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0. Outubro\"/>
    </mc:Choice>
  </mc:AlternateContent>
  <xr:revisionPtr revIDLastSave="0" documentId="13_ncr:1_{A1B95277-9972-4FA7-93B8-3CB2ADC1947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Página3_4!$A$1:$L$122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6" l="1"/>
  <c r="C109" i="6"/>
  <c r="D109" i="6"/>
  <c r="E109" i="6"/>
  <c r="F109" i="6"/>
  <c r="G109" i="6"/>
  <c r="H109" i="6"/>
  <c r="I109" i="6"/>
  <c r="J109" i="6"/>
  <c r="J108" i="6"/>
  <c r="J107" i="6"/>
  <c r="J106" i="6"/>
  <c r="J103" i="6"/>
  <c r="J105" i="6"/>
  <c r="J104" i="6"/>
  <c r="J101" i="6"/>
  <c r="J102" i="6"/>
  <c r="J27" i="2"/>
  <c r="J98" i="6"/>
  <c r="J99" i="6"/>
  <c r="J100" i="6"/>
  <c r="J96" i="6"/>
  <c r="J97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G20" i="4" l="1"/>
</calcChain>
</file>

<file path=xl/sharedStrings.xml><?xml version="1.0" encoding="utf-8"?>
<sst xmlns="http://schemas.openxmlformats.org/spreadsheetml/2006/main" count="225" uniqueCount="161">
  <si>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</si>
  <si>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</si>
  <si>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</si>
  <si>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</si>
  <si>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</si>
  <si>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</si>
  <si>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</si>
  <si>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</si>
  <si>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</si>
  <si>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</si>
  <si>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</si>
  <si>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</si>
  <si>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</si>
  <si>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</si>
  <si>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</si>
  <si>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</si>
  <si>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</si>
  <si>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</si>
  <si>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</si>
  <si>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</si>
  <si>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</si>
  <si>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</si>
  <si>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</si>
  <si>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</si>
  <si>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</si>
  <si>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</si>
  <si>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</si>
  <si>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</si>
  <si>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</si>
  <si>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</si>
  <si>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</si>
  <si>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</si>
  <si>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</si>
  <si>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</si>
  <si>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</si>
  <si>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</si>
  <si>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</si>
  <si>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</si>
  <si>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</si>
  <si>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</si>
  <si>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</si>
  <si>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</si>
  <si>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</si>
  <si>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</si>
  <si>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</si>
  <si>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</si>
  <si>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</si>
  <si>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</si>
  <si>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</si>
  <si>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</si>
  <si>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</si>
  <si>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</si>
  <si>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</si>
  <si>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</si>
  <si>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</si>
  <si>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</si>
  <si>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</si>
  <si>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</si>
  <si>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</si>
  <si>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</si>
  <si>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</si>
  <si>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</si>
  <si>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</si>
  <si>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</si>
  <si>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</si>
  <si>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</si>
  <si>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</si>
  <si>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</si>
  <si>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</si>
  <si>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</si>
  <si>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</si>
  <si>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</si>
  <si>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</si>
  <si>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</si>
  <si>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</si>
  <si>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</si>
  <si>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</si>
  <si>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</si>
  <si>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</si>
  <si>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</si>
  <si>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</si>
  <si>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</si>
  <si>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</si>
  <si>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</si>
  <si>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</si>
  <si>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</si>
  <si>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</si>
  <si>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</si>
  <si>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</si>
  <si>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</si>
  <si>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</si>
  <si>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</si>
  <si>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</si>
  <si>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</si>
  <si>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</si>
  <si>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</si>
  <si>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</si>
  <si>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</si>
  <si>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</si>
  <si>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</si>
  <si>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</si>
  <si>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</si>
  <si>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</si>
  <si>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</si>
  <si>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</si>
  <si>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</si>
  <si>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</si>
  <si>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</si>
  <si>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</si>
  <si>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</si>
  <si>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</si>
  <si>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</si>
  <si>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</si>
  <si>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</si>
  <si>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</si>
  <si>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</si>
  <si>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</si>
  <si>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</si>
  <si>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</si>
  <si>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</si>
  <si>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</si>
  <si>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</si>
  <si>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</si>
  <si>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</si>
  <si>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</si>
  <si>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246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</si>
  <si>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</si>
  <si>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</si>
  <si>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</si>
  <si>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</si>
  <si>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</si>
  <si>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</si>
  <si>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</si>
  <si>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190</t>
  </si>
  <si>
    <t>241</t>
  </si>
  <si>
    <t>278</t>
  </si>
  <si>
    <t>205</t>
  </si>
  <si>
    <t>234</t>
  </si>
  <si>
    <t>222</t>
  </si>
  <si>
    <t>217</t>
  </si>
  <si>
    <t>240</t>
  </si>
  <si>
    <t>212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</si>
  <si>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</si>
  <si>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</si>
  <si>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</si>
  <si>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</si>
  <si>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</si>
  <si>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</si>
  <si>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</si>
  <si>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</si>
  <si>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</si>
  <si>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213</t>
  </si>
  <si>
    <t>95</t>
  </si>
  <si>
    <t>219</t>
  </si>
  <si>
    <t>200</t>
  </si>
  <si>
    <t>Relatório gerado em: 18/10/2024</t>
  </si>
  <si>
    <t>226</t>
  </si>
  <si>
    <t>Relatório gerado em: 26/11/2024</t>
  </si>
  <si>
    <t>Dados até: 2024/outubro parcial</t>
  </si>
  <si>
    <t>242</t>
  </si>
  <si>
    <t>Dados de 2024 até outubro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</si>
</sst>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C0C0C0"/>
      </right>
      <top style="thin">
        <color rgb="FFC0C0C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vertical="top"/>
    </xf>
    <xf numFmtId="3" fontId="9" fillId="3" borderId="16" xfId="0" applyNumberFormat="1" applyFont="1" applyFill="1" applyBorder="1" applyAlignment="1">
      <alignment horizontal="right" vertical="top"/>
    </xf>
    <xf numFmtId="3" fontId="9" fillId="3" borderId="17" xfId="0" applyNumberFormat="1" applyFont="1" applyFill="1" applyBorder="1" applyAlignment="1">
      <alignment horizontal="right" vertical="top"/>
    </xf>
    <xf numFmtId="3" fontId="9" fillId="3" borderId="18" xfId="0" applyNumberFormat="1" applyFont="1" applyFill="1" applyBorder="1" applyAlignment="1">
      <alignment horizontal="right" vertical="top"/>
    </xf>
    <xf numFmtId="3" fontId="10" fillId="4" borderId="19" xfId="0" applyNumberFormat="1" applyFont="1" applyFill="1" applyBorder="1" applyAlignment="1">
      <alignment horizontal="right" vertical="top"/>
    </xf>
    <xf numFmtId="0" fontId="9" fillId="5" borderId="20" xfId="0" applyFont="1" applyFill="1" applyBorder="1" applyAlignment="1">
      <alignment horizontal="left" vertical="top"/>
    </xf>
    <xf numFmtId="3" fontId="10" fillId="7" borderId="9" xfId="0" applyNumberFormat="1" applyFont="1" applyFill="1" applyBorder="1" applyAlignment="1">
      <alignment horizontal="right" vertical="top"/>
    </xf>
    <xf numFmtId="3" fontId="9" fillId="3" borderId="21" xfId="0" applyNumberFormat="1" applyFont="1" applyFill="1" applyBorder="1" applyAlignment="1">
      <alignment horizontal="right" vertical="top"/>
    </xf>
    <xf numFmtId="3" fontId="9" fillId="3" borderId="22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0" fillId="0" borderId="6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13" xfId="0" applyNumberFormat="1" applyFont="1" applyBorder="1" applyAlignment="1">
      <alignment horizontal="right" vertical="top"/>
    </xf>
    <xf numFmtId="0" fontId="0" fillId="0" borderId="0" xfId="0"/>
    <xf numFmtId="3" fontId="9" fillId="0" borderId="1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2308240</c:v>
                </c:pt>
                <c:pt idx="1">
                  <c:v>2404679</c:v>
                </c:pt>
                <c:pt idx="2">
                  <c:v>2183709</c:v>
                </c:pt>
                <c:pt idx="3">
                  <c:v>2077812</c:v>
                </c:pt>
                <c:pt idx="4">
                  <c:v>1663715</c:v>
                </c:pt>
                <c:pt idx="5">
                  <c:v>1417158</c:v>
                </c:pt>
                <c:pt idx="6">
                  <c:v>2165491</c:v>
                </c:pt>
                <c:pt idx="7">
                  <c:v>2148043</c:v>
                </c:pt>
                <c:pt idx="8">
                  <c:v>2374344</c:v>
                </c:pt>
                <c:pt idx="9">
                  <c:v>1883161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267290</c:v>
                </c:pt>
                <c:pt idx="1">
                  <c:v>306138</c:v>
                </c:pt>
                <c:pt idx="2">
                  <c:v>314753</c:v>
                </c:pt>
                <c:pt idx="3">
                  <c:v>305922</c:v>
                </c:pt>
                <c:pt idx="4">
                  <c:v>290219</c:v>
                </c:pt>
                <c:pt idx="5">
                  <c:v>239072</c:v>
                </c:pt>
                <c:pt idx="6">
                  <c:v>304958</c:v>
                </c:pt>
                <c:pt idx="7">
                  <c:v>357325</c:v>
                </c:pt>
                <c:pt idx="8">
                  <c:v>412135</c:v>
                </c:pt>
                <c:pt idx="9">
                  <c:v>336612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239543</c:v>
                </c:pt>
                <c:pt idx="1">
                  <c:v>261178</c:v>
                </c:pt>
                <c:pt idx="2">
                  <c:v>230552</c:v>
                </c:pt>
                <c:pt idx="3">
                  <c:v>227297</c:v>
                </c:pt>
                <c:pt idx="4">
                  <c:v>206700</c:v>
                </c:pt>
                <c:pt idx="5">
                  <c:v>191217</c:v>
                </c:pt>
                <c:pt idx="6">
                  <c:v>340704</c:v>
                </c:pt>
                <c:pt idx="7">
                  <c:v>315468</c:v>
                </c:pt>
                <c:pt idx="8">
                  <c:v>330683</c:v>
                </c:pt>
                <c:pt idx="9">
                  <c:v>338670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54647</c:v>
                </c:pt>
                <c:pt idx="1">
                  <c:v>54426</c:v>
                </c:pt>
                <c:pt idx="2">
                  <c:v>48278</c:v>
                </c:pt>
                <c:pt idx="3">
                  <c:v>47249</c:v>
                </c:pt>
                <c:pt idx="4">
                  <c:v>34333</c:v>
                </c:pt>
                <c:pt idx="5">
                  <c:v>49930</c:v>
                </c:pt>
                <c:pt idx="6">
                  <c:v>83524</c:v>
                </c:pt>
                <c:pt idx="7">
                  <c:v>70511</c:v>
                </c:pt>
                <c:pt idx="8">
                  <c:v>118852</c:v>
                </c:pt>
                <c:pt idx="9">
                  <c:v>106848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28882</c:v>
                </c:pt>
                <c:pt idx="1">
                  <c:v>30544</c:v>
                </c:pt>
                <c:pt idx="2">
                  <c:v>27659</c:v>
                </c:pt>
                <c:pt idx="3">
                  <c:v>26919</c:v>
                </c:pt>
                <c:pt idx="4">
                  <c:v>22606</c:v>
                </c:pt>
                <c:pt idx="5">
                  <c:v>12691</c:v>
                </c:pt>
                <c:pt idx="6">
                  <c:v>23642</c:v>
                </c:pt>
                <c:pt idx="7">
                  <c:v>29070</c:v>
                </c:pt>
                <c:pt idx="8">
                  <c:v>32497</c:v>
                </c:pt>
                <c:pt idx="9">
                  <c:v>27334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320</c:v>
                </c:pt>
                <c:pt idx="1">
                  <c:v>274</c:v>
                </c:pt>
                <c:pt idx="2">
                  <c:v>217</c:v>
                </c:pt>
                <c:pt idx="3">
                  <c:v>270</c:v>
                </c:pt>
                <c:pt idx="4">
                  <c:v>249</c:v>
                </c:pt>
                <c:pt idx="5">
                  <c:v>245</c:v>
                </c:pt>
                <c:pt idx="6">
                  <c:v>368</c:v>
                </c:pt>
                <c:pt idx="7">
                  <c:v>276</c:v>
                </c:pt>
                <c:pt idx="8">
                  <c:v>356</c:v>
                </c:pt>
                <c:pt idx="9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645229</c:v>
                </c:pt>
                <c:pt idx="1">
                  <c:v>709496</c:v>
                </c:pt>
                <c:pt idx="2">
                  <c:v>617109</c:v>
                </c:pt>
                <c:pt idx="3">
                  <c:v>612711</c:v>
                </c:pt>
                <c:pt idx="4">
                  <c:v>495374</c:v>
                </c:pt>
                <c:pt idx="5">
                  <c:v>441747</c:v>
                </c:pt>
                <c:pt idx="6">
                  <c:v>794562</c:v>
                </c:pt>
                <c:pt idx="7">
                  <c:v>779932</c:v>
                </c:pt>
                <c:pt idx="8">
                  <c:v>871642</c:v>
                </c:pt>
                <c:pt idx="9">
                  <c:v>745010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202392</c:v>
                </c:pt>
                <c:pt idx="1">
                  <c:v>246187</c:v>
                </c:pt>
                <c:pt idx="2">
                  <c:v>222093</c:v>
                </c:pt>
                <c:pt idx="3">
                  <c:v>197210</c:v>
                </c:pt>
                <c:pt idx="4">
                  <c:v>204543</c:v>
                </c:pt>
                <c:pt idx="5">
                  <c:v>164623</c:v>
                </c:pt>
                <c:pt idx="6">
                  <c:v>325014</c:v>
                </c:pt>
                <c:pt idx="7">
                  <c:v>371021</c:v>
                </c:pt>
                <c:pt idx="8">
                  <c:v>395404</c:v>
                </c:pt>
                <c:pt idx="9">
                  <c:v>399790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2024 até outubro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5816</c:v>
                </c:pt>
                <c:pt idx="1">
                  <c:v>1526</c:v>
                </c:pt>
                <c:pt idx="2">
                  <c:v>1465</c:v>
                </c:pt>
                <c:pt idx="3">
                  <c:v>696</c:v>
                </c:pt>
                <c:pt idx="4">
                  <c:v>117</c:v>
                </c:pt>
                <c:pt idx="5">
                  <c:v>3</c:v>
                </c:pt>
                <c:pt idx="6">
                  <c:v>1577</c:v>
                </c:pt>
                <c:pt idx="7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908978</c:v>
                </c:pt>
                <c:pt idx="1">
                  <c:v>124413</c:v>
                </c:pt>
                <c:pt idx="2">
                  <c:v>153749</c:v>
                </c:pt>
                <c:pt idx="3">
                  <c:v>68468</c:v>
                </c:pt>
                <c:pt idx="4">
                  <c:v>13259</c:v>
                </c:pt>
                <c:pt idx="5">
                  <c:v>95</c:v>
                </c:pt>
                <c:pt idx="6">
                  <c:v>390075</c:v>
                </c:pt>
                <c:pt idx="7">
                  <c:v>157865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537743</c:v>
                </c:pt>
                <c:pt idx="1">
                  <c:v>84593</c:v>
                </c:pt>
                <c:pt idx="2">
                  <c:v>116443</c:v>
                </c:pt>
                <c:pt idx="3">
                  <c:v>13505</c:v>
                </c:pt>
                <c:pt idx="4">
                  <c:v>6037</c:v>
                </c:pt>
                <c:pt idx="5">
                  <c:v>79</c:v>
                </c:pt>
                <c:pt idx="6">
                  <c:v>190486</c:v>
                </c:pt>
                <c:pt idx="7">
                  <c:v>115228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379614</c:v>
                </c:pt>
                <c:pt idx="1">
                  <c:v>123469</c:v>
                </c:pt>
                <c:pt idx="2">
                  <c:v>24419</c:v>
                </c:pt>
                <c:pt idx="3">
                  <c:v>3799</c:v>
                </c:pt>
                <c:pt idx="4">
                  <c:v>2877</c:v>
                </c:pt>
                <c:pt idx="5">
                  <c:v>65</c:v>
                </c:pt>
                <c:pt idx="6">
                  <c:v>95224</c:v>
                </c:pt>
                <c:pt idx="7">
                  <c:v>76385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51010</c:v>
                </c:pt>
                <c:pt idx="1">
                  <c:v>2611</c:v>
                </c:pt>
                <c:pt idx="2">
                  <c:v>42594</c:v>
                </c:pt>
                <c:pt idx="3">
                  <c:v>20380</c:v>
                </c:pt>
                <c:pt idx="4">
                  <c:v>5044</c:v>
                </c:pt>
                <c:pt idx="5">
                  <c:v>31</c:v>
                </c:pt>
                <c:pt idx="6">
                  <c:v>67648</c:v>
                </c:pt>
                <c:pt idx="7">
                  <c:v>49515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137160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31" sqref="A31:N31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4" customHeight="1" x14ac:dyDescent="0.2">
      <c r="A11" s="37" t="s">
        <v>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4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24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8" t="s">
        <v>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2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x14ac:dyDescent="0.2">
      <c r="A20" s="34" t="s">
        <v>4</v>
      </c>
      <c r="B20" s="28"/>
      <c r="C20" s="28"/>
      <c r="D20" s="28"/>
      <c r="E20" s="28"/>
      <c r="F20" s="31" t="s">
        <v>5</v>
      </c>
      <c r="G20" s="32"/>
      <c r="H20" s="32"/>
      <c r="I20" s="32"/>
      <c r="J20" s="32"/>
      <c r="K20" s="33">
        <v>2</v>
      </c>
      <c r="L20" s="28"/>
      <c r="M20" s="28"/>
      <c r="N20" s="28"/>
    </row>
    <row r="21" spans="1:14" x14ac:dyDescent="0.2">
      <c r="A21" s="34" t="s">
        <v>6</v>
      </c>
      <c r="B21" s="28"/>
      <c r="C21" s="28"/>
      <c r="D21" s="28"/>
      <c r="E21" s="28"/>
      <c r="F21" s="31" t="s">
        <v>5</v>
      </c>
      <c r="G21" s="32"/>
      <c r="H21" s="32"/>
      <c r="I21" s="32"/>
      <c r="J21" s="32"/>
      <c r="K21" s="33">
        <v>2</v>
      </c>
      <c r="L21" s="28"/>
      <c r="M21" s="28"/>
      <c r="N21" s="28"/>
    </row>
    <row r="22" spans="1:14" x14ac:dyDescent="0.2">
      <c r="A22" s="28" t="s">
        <v>128</v>
      </c>
      <c r="B22" s="28"/>
      <c r="C22" s="28"/>
      <c r="D22" s="28"/>
      <c r="E22" s="28"/>
      <c r="F22" s="31" t="s">
        <v>5</v>
      </c>
      <c r="G22" s="32"/>
      <c r="H22" s="32"/>
      <c r="I22" s="32"/>
      <c r="J22" s="32"/>
      <c r="K22" s="33">
        <v>3</v>
      </c>
      <c r="L22" s="28"/>
      <c r="M22" s="28"/>
      <c r="N22" s="28"/>
    </row>
    <row r="23" spans="1:14" x14ac:dyDescent="0.2">
      <c r="A23" s="28" t="s">
        <v>129</v>
      </c>
      <c r="B23" s="28"/>
      <c r="C23" s="28"/>
      <c r="D23" s="28"/>
      <c r="E23" s="28"/>
      <c r="F23" s="31" t="s">
        <v>5</v>
      </c>
      <c r="G23" s="32"/>
      <c r="H23" s="32"/>
      <c r="I23" s="32"/>
      <c r="J23" s="32"/>
      <c r="K23" s="33">
        <v>4</v>
      </c>
      <c r="L23" s="28"/>
      <c r="M23" s="28"/>
      <c r="N23" s="28"/>
    </row>
    <row r="24" spans="1:14" x14ac:dyDescent="0.2">
      <c r="A24" s="34"/>
      <c r="B24" s="28"/>
      <c r="C24" s="28"/>
      <c r="D24" s="28"/>
      <c r="E24" s="28"/>
      <c r="F24" s="35"/>
      <c r="G24" s="36"/>
      <c r="H24" s="36"/>
      <c r="I24" s="36"/>
      <c r="J24" s="36"/>
      <c r="K24" s="33"/>
      <c r="L24" s="28"/>
      <c r="M24" s="28"/>
      <c r="N24" s="28"/>
    </row>
    <row r="25" spans="1:14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2">
      <c r="A28" s="29" t="s">
        <v>126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2">
      <c r="A29" s="30" t="s">
        <v>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">
      <c r="A30" s="29" t="s">
        <v>157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">
      <c r="A31" s="30" t="s">
        <v>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mergeCells count="29">
    <mergeCell ref="A1:D6"/>
    <mergeCell ref="E2:N2"/>
    <mergeCell ref="E3:N3"/>
    <mergeCell ref="E4:N4"/>
    <mergeCell ref="A7:N7"/>
    <mergeCell ref="A8:N10"/>
    <mergeCell ref="A11:N13"/>
    <mergeCell ref="A14:N16"/>
    <mergeCell ref="A17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25:N27"/>
    <mergeCell ref="A28:N28"/>
    <mergeCell ref="A29:N29"/>
    <mergeCell ref="A30:N30"/>
    <mergeCell ref="A31:N31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zoomScaleNormal="100" workbookViewId="0">
      <selection activeCell="A8" sqref="A8:N10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158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32.25" thickBot="1" x14ac:dyDescent="0.25">
      <c r="A17" s="8" t="s">
        <v>127</v>
      </c>
      <c r="B17" s="3" t="s">
        <v>11</v>
      </c>
      <c r="C17" s="3" t="s">
        <v>12</v>
      </c>
      <c r="D17" s="3" t="s">
        <v>118</v>
      </c>
      <c r="E17" s="3" t="s">
        <v>119</v>
      </c>
      <c r="F17" s="3" t="s">
        <v>15</v>
      </c>
      <c r="G17" s="3" t="s">
        <v>16</v>
      </c>
      <c r="H17" s="3" t="s">
        <v>120</v>
      </c>
      <c r="I17" s="3" t="s">
        <v>18</v>
      </c>
      <c r="J17" s="4" t="s">
        <v>19</v>
      </c>
    </row>
    <row r="18" spans="1:14" ht="13.5" thickBot="1" x14ac:dyDescent="0.25">
      <c r="A18" s="18" t="s">
        <v>34</v>
      </c>
      <c r="B18" s="42">
        <v>2308240</v>
      </c>
      <c r="C18" s="42">
        <v>267290</v>
      </c>
      <c r="D18" s="42">
        <v>239543</v>
      </c>
      <c r="E18" s="42">
        <v>54647</v>
      </c>
      <c r="F18" s="42">
        <v>28882</v>
      </c>
      <c r="G18" s="42">
        <v>320</v>
      </c>
      <c r="H18" s="42">
        <v>645229</v>
      </c>
      <c r="I18" s="42">
        <v>202392</v>
      </c>
      <c r="J18" s="2">
        <f>SUM(B18:I18)</f>
        <v>3746543</v>
      </c>
    </row>
    <row r="19" spans="1:14" ht="13.5" thickBot="1" x14ac:dyDescent="0.25">
      <c r="A19" s="18" t="s">
        <v>142</v>
      </c>
      <c r="B19" s="42">
        <v>2404679</v>
      </c>
      <c r="C19" s="42">
        <v>306138</v>
      </c>
      <c r="D19" s="42">
        <v>261178</v>
      </c>
      <c r="E19" s="42">
        <v>54426</v>
      </c>
      <c r="F19" s="42">
        <v>30544</v>
      </c>
      <c r="G19" s="42">
        <v>274</v>
      </c>
      <c r="H19" s="42">
        <v>709496</v>
      </c>
      <c r="I19" s="42">
        <v>246187</v>
      </c>
      <c r="J19" s="2">
        <f t="shared" ref="J19:J27" si="0">SUM(B19:I19)</f>
        <v>4012922</v>
      </c>
    </row>
    <row r="20" spans="1:14" ht="13.5" thickBot="1" x14ac:dyDescent="0.25">
      <c r="A20" s="18" t="s">
        <v>143</v>
      </c>
      <c r="B20" s="42">
        <v>2183709</v>
      </c>
      <c r="C20" s="42">
        <v>314753</v>
      </c>
      <c r="D20" s="42">
        <v>230552</v>
      </c>
      <c r="E20" s="42">
        <v>48278</v>
      </c>
      <c r="F20" s="42">
        <v>27659</v>
      </c>
      <c r="G20" s="42">
        <v>217</v>
      </c>
      <c r="H20" s="42">
        <v>617109</v>
      </c>
      <c r="I20" s="42">
        <v>222093</v>
      </c>
      <c r="J20" s="2">
        <f t="shared" si="0"/>
        <v>3644370</v>
      </c>
    </row>
    <row r="21" spans="1:14" ht="13.5" thickBot="1" x14ac:dyDescent="0.25">
      <c r="A21" s="18" t="s">
        <v>144</v>
      </c>
      <c r="B21" s="42">
        <v>2077812</v>
      </c>
      <c r="C21" s="42">
        <v>305922</v>
      </c>
      <c r="D21" s="42">
        <v>227297</v>
      </c>
      <c r="E21" s="42">
        <v>47249</v>
      </c>
      <c r="F21" s="42">
        <v>26919</v>
      </c>
      <c r="G21" s="42">
        <v>270</v>
      </c>
      <c r="H21" s="42">
        <v>612711</v>
      </c>
      <c r="I21" s="42">
        <v>197210</v>
      </c>
      <c r="J21" s="2">
        <f t="shared" si="0"/>
        <v>3495390</v>
      </c>
    </row>
    <row r="22" spans="1:14" ht="13.5" thickBot="1" x14ac:dyDescent="0.25">
      <c r="A22" s="18" t="s">
        <v>145</v>
      </c>
      <c r="B22" s="42">
        <v>1663715</v>
      </c>
      <c r="C22" s="42">
        <v>290219</v>
      </c>
      <c r="D22" s="42">
        <v>206700</v>
      </c>
      <c r="E22" s="42">
        <v>34333</v>
      </c>
      <c r="F22" s="42">
        <v>22606</v>
      </c>
      <c r="G22" s="42">
        <v>249</v>
      </c>
      <c r="H22" s="42">
        <v>495374</v>
      </c>
      <c r="I22" s="42">
        <v>204543</v>
      </c>
      <c r="J22" s="2">
        <f t="shared" si="0"/>
        <v>2917739</v>
      </c>
    </row>
    <row r="23" spans="1:14" ht="13.5" thickBot="1" x14ac:dyDescent="0.25">
      <c r="A23" s="18" t="s">
        <v>146</v>
      </c>
      <c r="B23" s="42">
        <v>1417158</v>
      </c>
      <c r="C23" s="42">
        <v>239072</v>
      </c>
      <c r="D23" s="42">
        <v>191217</v>
      </c>
      <c r="E23" s="42">
        <v>49930</v>
      </c>
      <c r="F23" s="42">
        <v>12691</v>
      </c>
      <c r="G23" s="42">
        <v>245</v>
      </c>
      <c r="H23" s="42">
        <v>441747</v>
      </c>
      <c r="I23" s="42">
        <v>164623</v>
      </c>
      <c r="J23" s="2">
        <f t="shared" si="0"/>
        <v>2516683</v>
      </c>
    </row>
    <row r="24" spans="1:14" ht="13.5" thickBot="1" x14ac:dyDescent="0.25">
      <c r="A24" s="18" t="s">
        <v>147</v>
      </c>
      <c r="B24" s="42">
        <v>2165491</v>
      </c>
      <c r="C24" s="42">
        <v>304958</v>
      </c>
      <c r="D24" s="42">
        <v>340704</v>
      </c>
      <c r="E24" s="42">
        <v>83524</v>
      </c>
      <c r="F24" s="42">
        <v>23642</v>
      </c>
      <c r="G24" s="42">
        <v>368</v>
      </c>
      <c r="H24" s="42">
        <v>794562</v>
      </c>
      <c r="I24" s="42">
        <v>325014</v>
      </c>
      <c r="J24" s="2">
        <f t="shared" si="0"/>
        <v>4038263</v>
      </c>
    </row>
    <row r="25" spans="1:14" ht="13.5" thickBot="1" x14ac:dyDescent="0.25">
      <c r="A25" s="18" t="s">
        <v>148</v>
      </c>
      <c r="B25" s="42">
        <v>2148043</v>
      </c>
      <c r="C25" s="42">
        <v>357325</v>
      </c>
      <c r="D25" s="42">
        <v>315468</v>
      </c>
      <c r="E25" s="42">
        <v>70511</v>
      </c>
      <c r="F25" s="42">
        <v>29070</v>
      </c>
      <c r="G25" s="42">
        <v>276</v>
      </c>
      <c r="H25" s="42">
        <v>779932</v>
      </c>
      <c r="I25" s="42">
        <v>371021</v>
      </c>
      <c r="J25" s="2">
        <f t="shared" si="0"/>
        <v>4071646</v>
      </c>
    </row>
    <row r="26" spans="1:14" ht="13.5" thickBot="1" x14ac:dyDescent="0.25">
      <c r="A26" s="18" t="s">
        <v>149</v>
      </c>
      <c r="B26" s="42">
        <v>2374344</v>
      </c>
      <c r="C26" s="42">
        <v>412135</v>
      </c>
      <c r="D26" s="42">
        <v>330683</v>
      </c>
      <c r="E26" s="42">
        <v>118852</v>
      </c>
      <c r="F26" s="42">
        <v>32497</v>
      </c>
      <c r="G26" s="42">
        <v>356</v>
      </c>
      <c r="H26" s="42">
        <v>871642</v>
      </c>
      <c r="I26" s="42">
        <v>395404</v>
      </c>
      <c r="J26" s="2">
        <f t="shared" si="0"/>
        <v>4535913</v>
      </c>
    </row>
    <row r="27" spans="1:14" ht="13.5" thickBot="1" x14ac:dyDescent="0.25">
      <c r="A27" s="18" t="s">
        <v>150</v>
      </c>
      <c r="B27" s="42">
        <v>1883161</v>
      </c>
      <c r="C27" s="42">
        <v>336612</v>
      </c>
      <c r="D27" s="42">
        <v>338670</v>
      </c>
      <c r="E27" s="42">
        <v>106848</v>
      </c>
      <c r="F27" s="42">
        <v>27334</v>
      </c>
      <c r="G27" s="42">
        <v>273</v>
      </c>
      <c r="H27" s="42">
        <v>745010</v>
      </c>
      <c r="I27" s="42">
        <v>399790</v>
      </c>
      <c r="J27" s="2">
        <f t="shared" si="0"/>
        <v>3837698</v>
      </c>
    </row>
    <row r="28" spans="1:14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2.7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2.7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2.7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x14ac:dyDescent="0.2">
      <c r="A55" s="29" t="s">
        <v>126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x14ac:dyDescent="0.2">
      <c r="A56" s="30" t="s">
        <v>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x14ac:dyDescent="0.2">
      <c r="A57" s="29" t="s">
        <v>157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x14ac:dyDescent="0.2">
      <c r="A58" s="29" t="s">
        <v>35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</sheetData>
  <mergeCells count="17">
    <mergeCell ref="A1:D6"/>
    <mergeCell ref="E2:N2"/>
    <mergeCell ref="E3:N3"/>
    <mergeCell ref="E4:N4"/>
    <mergeCell ref="A7:N7"/>
    <mergeCell ref="A8:N10"/>
    <mergeCell ref="A11:N11"/>
    <mergeCell ref="A12:N12"/>
    <mergeCell ref="A13:N15"/>
    <mergeCell ref="A16:N16"/>
    <mergeCell ref="A57:N57"/>
    <mergeCell ref="A58:N58"/>
    <mergeCell ref="A28:G30"/>
    <mergeCell ref="H28:N30"/>
    <mergeCell ref="A31:N54"/>
    <mergeCell ref="A55:N55"/>
    <mergeCell ref="A56:N56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G39" sqref="G39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thickBo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thickBot="1" x14ac:dyDescent="0.25">
      <c r="A11" s="5" t="s">
        <v>121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24" t="s">
        <v>11</v>
      </c>
      <c r="B12" s="44">
        <v>5816</v>
      </c>
      <c r="C12" s="44">
        <v>908978</v>
      </c>
      <c r="D12" s="44">
        <v>537743</v>
      </c>
      <c r="E12" s="44">
        <v>379614</v>
      </c>
      <c r="F12" s="44">
        <v>51010</v>
      </c>
      <c r="G12" s="17">
        <f>SUM(B12:F12)</f>
        <v>1883161</v>
      </c>
    </row>
    <row r="13" spans="1:14" ht="12.75" customHeight="1" thickBot="1" x14ac:dyDescent="0.25">
      <c r="A13" s="24" t="s">
        <v>12</v>
      </c>
      <c r="B13" s="44">
        <v>1526</v>
      </c>
      <c r="C13" s="44">
        <v>124413</v>
      </c>
      <c r="D13" s="44">
        <v>84593</v>
      </c>
      <c r="E13" s="44">
        <v>123469</v>
      </c>
      <c r="F13" s="44">
        <v>2611</v>
      </c>
      <c r="G13" s="17">
        <f t="shared" ref="G13:G20" si="0">SUM(B13:F13)</f>
        <v>336612</v>
      </c>
    </row>
    <row r="14" spans="1:14" ht="12.75" customHeight="1" thickBot="1" x14ac:dyDescent="0.25">
      <c r="A14" s="24" t="s">
        <v>118</v>
      </c>
      <c r="B14" s="44">
        <v>1465</v>
      </c>
      <c r="C14" s="44">
        <v>153749</v>
      </c>
      <c r="D14" s="44">
        <v>116443</v>
      </c>
      <c r="E14" s="44">
        <v>24419</v>
      </c>
      <c r="F14" s="44">
        <v>42594</v>
      </c>
      <c r="G14" s="17">
        <f t="shared" si="0"/>
        <v>338670</v>
      </c>
    </row>
    <row r="15" spans="1:14" ht="12.75" customHeight="1" thickBot="1" x14ac:dyDescent="0.25">
      <c r="A15" s="24" t="s">
        <v>119</v>
      </c>
      <c r="B15" s="44">
        <v>696</v>
      </c>
      <c r="C15" s="44">
        <v>68468</v>
      </c>
      <c r="D15" s="44">
        <v>13505</v>
      </c>
      <c r="E15" s="44">
        <v>3799</v>
      </c>
      <c r="F15" s="44">
        <v>20380</v>
      </c>
      <c r="G15" s="17">
        <f t="shared" si="0"/>
        <v>106848</v>
      </c>
    </row>
    <row r="16" spans="1:14" ht="12.75" customHeight="1" thickBot="1" x14ac:dyDescent="0.25">
      <c r="A16" s="24" t="s">
        <v>15</v>
      </c>
      <c r="B16" s="44">
        <v>117</v>
      </c>
      <c r="C16" s="44">
        <v>13259</v>
      </c>
      <c r="D16" s="44">
        <v>6037</v>
      </c>
      <c r="E16" s="44">
        <v>2877</v>
      </c>
      <c r="F16" s="44">
        <v>5044</v>
      </c>
      <c r="G16" s="17">
        <f t="shared" si="0"/>
        <v>27334</v>
      </c>
    </row>
    <row r="17" spans="1:7" ht="12.75" customHeight="1" thickBot="1" x14ac:dyDescent="0.25">
      <c r="A17" s="24" t="s">
        <v>16</v>
      </c>
      <c r="B17" s="44">
        <v>3</v>
      </c>
      <c r="C17" s="44">
        <v>95</v>
      </c>
      <c r="D17" s="44">
        <v>79</v>
      </c>
      <c r="E17" s="44">
        <v>65</v>
      </c>
      <c r="F17" s="44">
        <v>31</v>
      </c>
      <c r="G17" s="17">
        <f t="shared" si="0"/>
        <v>273</v>
      </c>
    </row>
    <row r="18" spans="1:7" ht="12.75" customHeight="1" thickBot="1" x14ac:dyDescent="0.25">
      <c r="A18" s="24" t="s">
        <v>120</v>
      </c>
      <c r="B18" s="44">
        <v>1577</v>
      </c>
      <c r="C18" s="44">
        <v>390075</v>
      </c>
      <c r="D18" s="44">
        <v>190486</v>
      </c>
      <c r="E18" s="44">
        <v>95224</v>
      </c>
      <c r="F18" s="44">
        <v>67648</v>
      </c>
      <c r="G18" s="17">
        <f t="shared" si="0"/>
        <v>745010</v>
      </c>
    </row>
    <row r="19" spans="1:7" ht="12.75" customHeight="1" thickBot="1" x14ac:dyDescent="0.25">
      <c r="A19" s="6" t="s">
        <v>18</v>
      </c>
      <c r="B19" s="44">
        <v>797</v>
      </c>
      <c r="C19" s="44">
        <v>157865</v>
      </c>
      <c r="D19" s="44">
        <v>115228</v>
      </c>
      <c r="E19" s="44">
        <v>76385</v>
      </c>
      <c r="F19" s="44">
        <v>49515</v>
      </c>
      <c r="G19" s="17">
        <f t="shared" si="0"/>
        <v>399790</v>
      </c>
    </row>
    <row r="20" spans="1:7" ht="12.75" customHeight="1" thickBot="1" x14ac:dyDescent="0.25">
      <c r="A20" s="7"/>
      <c r="B20" s="17">
        <f>SUM(B12:B19)</f>
        <v>11997</v>
      </c>
      <c r="C20" s="17">
        <f>SUM(C12:C19)</f>
        <v>1816902</v>
      </c>
      <c r="D20" s="17">
        <f>SUM(D12:D19)</f>
        <v>1064114</v>
      </c>
      <c r="E20" s="17">
        <f>SUM(E12:E19)</f>
        <v>705852</v>
      </c>
      <c r="F20" s="17">
        <f>SUM(F12:F19)</f>
        <v>238833</v>
      </c>
      <c r="G20" s="17">
        <f t="shared" si="0"/>
        <v>3837698</v>
      </c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2">
      <c r="A44" s="29" t="s">
        <v>126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x14ac:dyDescent="0.2">
      <c r="A45" s="30" t="s">
        <v>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x14ac:dyDescent="0.2">
      <c r="A46" s="29" t="s">
        <v>155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">
      <c r="A47" s="30" t="s">
        <v>41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</sheetData>
  <mergeCells count="12">
    <mergeCell ref="A1:D6"/>
    <mergeCell ref="E2:N2"/>
    <mergeCell ref="E3:N3"/>
    <mergeCell ref="E4:N4"/>
    <mergeCell ref="A7:N7"/>
    <mergeCell ref="A45:N45"/>
    <mergeCell ref="A46:N46"/>
    <mergeCell ref="A47:N47"/>
    <mergeCell ref="A8:N10"/>
    <mergeCell ref="A41:G43"/>
    <mergeCell ref="H41:N43"/>
    <mergeCell ref="A44:N4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2"/>
  <sheetViews>
    <sheetView showGridLines="0" zoomScaleNormal="100" zoomScaleSheetLayoutView="100" workbookViewId="0">
      <selection activeCell="A17" sqref="A17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42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160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118</v>
      </c>
      <c r="E17" s="4" t="s">
        <v>119</v>
      </c>
      <c r="F17" s="4" t="s">
        <v>15</v>
      </c>
      <c r="G17" s="4" t="s">
        <v>16</v>
      </c>
      <c r="H17" s="4" t="s">
        <v>120</v>
      </c>
      <c r="I17" s="4" t="s">
        <v>18</v>
      </c>
      <c r="J17" s="4" t="s">
        <v>19</v>
      </c>
    </row>
    <row r="18" spans="1:10" ht="13.5" thickBot="1" x14ac:dyDescent="0.25">
      <c r="A18" s="1" t="s">
        <v>92</v>
      </c>
      <c r="B18" s="9">
        <v>841999</v>
      </c>
      <c r="C18" s="10">
        <v>104624</v>
      </c>
      <c r="D18" s="10">
        <v>116446</v>
      </c>
      <c r="E18" s="10">
        <v>66212</v>
      </c>
      <c r="F18" s="10">
        <v>12228</v>
      </c>
      <c r="G18" s="10">
        <v>23</v>
      </c>
      <c r="H18" s="10">
        <v>407110</v>
      </c>
      <c r="I18" s="15">
        <v>175027</v>
      </c>
      <c r="J18" s="2">
        <f>SUM(B18:I18)</f>
        <v>1723669</v>
      </c>
    </row>
    <row r="19" spans="1:10" ht="13.5" thickBot="1" x14ac:dyDescent="0.25">
      <c r="A19" s="1" t="s">
        <v>86</v>
      </c>
      <c r="B19" s="11">
        <v>172581</v>
      </c>
      <c r="C19" s="12">
        <v>10368</v>
      </c>
      <c r="D19" s="12">
        <v>41383</v>
      </c>
      <c r="E19" s="12">
        <v>458</v>
      </c>
      <c r="F19" s="12">
        <v>2395</v>
      </c>
      <c r="G19" s="12">
        <v>14</v>
      </c>
      <c r="H19" s="12">
        <v>65344</v>
      </c>
      <c r="I19" s="16">
        <v>56378</v>
      </c>
      <c r="J19" s="2">
        <f t="shared" ref="J19:J82" si="0">SUM(B19:I19)</f>
        <v>348921</v>
      </c>
    </row>
    <row r="20" spans="1:10" ht="13.5" thickBot="1" x14ac:dyDescent="0.25">
      <c r="A20" s="1" t="s">
        <v>101</v>
      </c>
      <c r="B20" s="11">
        <v>120434</v>
      </c>
      <c r="C20" s="12">
        <v>58811</v>
      </c>
      <c r="D20" s="12">
        <v>53039</v>
      </c>
      <c r="E20" s="12">
        <v>9172</v>
      </c>
      <c r="F20" s="12">
        <v>1712</v>
      </c>
      <c r="G20" s="12">
        <v>44</v>
      </c>
      <c r="H20" s="12">
        <v>25634</v>
      </c>
      <c r="I20" s="16">
        <v>14303</v>
      </c>
      <c r="J20" s="2">
        <f t="shared" si="0"/>
        <v>283149</v>
      </c>
    </row>
    <row r="21" spans="1:10" ht="13.5" thickBot="1" x14ac:dyDescent="0.25">
      <c r="A21" s="1" t="s">
        <v>132</v>
      </c>
      <c r="B21" s="11">
        <v>51010</v>
      </c>
      <c r="C21" s="12">
        <v>2609</v>
      </c>
      <c r="D21" s="12">
        <v>42594</v>
      </c>
      <c r="E21" s="12">
        <v>20380</v>
      </c>
      <c r="F21" s="12">
        <v>5044</v>
      </c>
      <c r="G21" s="12">
        <v>31</v>
      </c>
      <c r="H21" s="12">
        <v>67648</v>
      </c>
      <c r="I21" s="16">
        <v>49515</v>
      </c>
      <c r="J21" s="2">
        <f t="shared" si="0"/>
        <v>238831</v>
      </c>
    </row>
    <row r="22" spans="1:10" ht="13.5" thickBot="1" x14ac:dyDescent="0.25">
      <c r="A22" s="1" t="s">
        <v>61</v>
      </c>
      <c r="B22" s="11">
        <v>126139</v>
      </c>
      <c r="C22" s="12">
        <v>3802</v>
      </c>
      <c r="D22" s="12">
        <v>7753</v>
      </c>
      <c r="E22" s="12">
        <v>567</v>
      </c>
      <c r="F22" s="12">
        <v>705</v>
      </c>
      <c r="G22" s="12">
        <v>2</v>
      </c>
      <c r="H22" s="12">
        <v>32738</v>
      </c>
      <c r="I22" s="16">
        <v>12933</v>
      </c>
      <c r="J22" s="2">
        <f t="shared" si="0"/>
        <v>184639</v>
      </c>
    </row>
    <row r="23" spans="1:10" ht="13.5" thickBot="1" x14ac:dyDescent="0.25">
      <c r="A23" s="1" t="s">
        <v>44</v>
      </c>
      <c r="B23" s="11">
        <v>109723</v>
      </c>
      <c r="C23" s="12">
        <v>47664</v>
      </c>
      <c r="D23" s="12">
        <v>3682</v>
      </c>
      <c r="E23" s="12">
        <v>132</v>
      </c>
      <c r="F23" s="12">
        <v>472</v>
      </c>
      <c r="G23" s="12">
        <v>13</v>
      </c>
      <c r="H23" s="12">
        <v>17911</v>
      </c>
      <c r="I23" s="16">
        <v>3219</v>
      </c>
      <c r="J23" s="2">
        <f t="shared" si="0"/>
        <v>182816</v>
      </c>
    </row>
    <row r="24" spans="1:10" ht="13.5" thickBot="1" x14ac:dyDescent="0.25">
      <c r="A24" s="18" t="s">
        <v>49</v>
      </c>
      <c r="B24" s="11">
        <v>89358</v>
      </c>
      <c r="C24" s="12">
        <v>7</v>
      </c>
      <c r="D24" s="12">
        <v>8783</v>
      </c>
      <c r="E24" s="12">
        <v>40</v>
      </c>
      <c r="F24" s="12">
        <v>659</v>
      </c>
      <c r="G24" s="12">
        <v>9</v>
      </c>
      <c r="H24" s="12">
        <v>21321</v>
      </c>
      <c r="I24" s="16">
        <v>6030</v>
      </c>
      <c r="J24" s="2">
        <f t="shared" si="0"/>
        <v>126207</v>
      </c>
    </row>
    <row r="25" spans="1:10" ht="13.5" thickBot="1" x14ac:dyDescent="0.25">
      <c r="A25" s="1" t="s">
        <v>104</v>
      </c>
      <c r="B25" s="11">
        <v>68925</v>
      </c>
      <c r="C25" s="12">
        <v>17498</v>
      </c>
      <c r="D25" s="12">
        <v>4639</v>
      </c>
      <c r="E25" s="12">
        <v>2743</v>
      </c>
      <c r="F25" s="12">
        <v>844</v>
      </c>
      <c r="G25" s="12">
        <v>59</v>
      </c>
      <c r="H25" s="12">
        <v>18086</v>
      </c>
      <c r="I25" s="16">
        <v>283</v>
      </c>
      <c r="J25" s="2">
        <f t="shared" si="0"/>
        <v>113077</v>
      </c>
    </row>
    <row r="26" spans="1:10" ht="13.5" thickBot="1" x14ac:dyDescent="0.25">
      <c r="A26" s="1" t="s">
        <v>85</v>
      </c>
      <c r="B26" s="11">
        <v>64340</v>
      </c>
      <c r="C26" s="12">
        <v>14383</v>
      </c>
      <c r="D26" s="12">
        <v>3007</v>
      </c>
      <c r="E26" s="12">
        <v>1751</v>
      </c>
      <c r="F26" s="12">
        <v>874</v>
      </c>
      <c r="G26" s="12">
        <v>5</v>
      </c>
      <c r="H26" s="12">
        <v>15104</v>
      </c>
      <c r="I26" s="16">
        <v>6813</v>
      </c>
      <c r="J26" s="2">
        <f t="shared" si="0"/>
        <v>106277</v>
      </c>
    </row>
    <row r="27" spans="1:10" ht="13.5" thickBot="1" x14ac:dyDescent="0.25">
      <c r="A27" s="1" t="s">
        <v>113</v>
      </c>
      <c r="B27" s="11">
        <v>48279</v>
      </c>
      <c r="C27" s="12">
        <v>8703</v>
      </c>
      <c r="D27" s="12">
        <v>3709</v>
      </c>
      <c r="E27" s="12">
        <v>62</v>
      </c>
      <c r="F27" s="12">
        <v>439</v>
      </c>
      <c r="G27" s="12">
        <v>19</v>
      </c>
      <c r="H27" s="12">
        <v>17882</v>
      </c>
      <c r="I27" s="16">
        <v>7340</v>
      </c>
      <c r="J27" s="2">
        <f t="shared" si="0"/>
        <v>86433</v>
      </c>
    </row>
    <row r="28" spans="1:10" ht="13.5" thickBot="1" x14ac:dyDescent="0.25">
      <c r="A28" s="1" t="s">
        <v>47</v>
      </c>
      <c r="B28" s="11">
        <v>17583</v>
      </c>
      <c r="C28" s="12">
        <v>1761</v>
      </c>
      <c r="D28" s="12">
        <v>462</v>
      </c>
      <c r="E28" s="12">
        <v>1</v>
      </c>
      <c r="F28" s="12">
        <v>20</v>
      </c>
      <c r="G28" s="12">
        <v>2</v>
      </c>
      <c r="H28" s="12">
        <v>3971</v>
      </c>
      <c r="I28" s="16">
        <v>44275</v>
      </c>
      <c r="J28" s="2">
        <f t="shared" si="0"/>
        <v>68075</v>
      </c>
    </row>
    <row r="29" spans="1:10" ht="13.5" thickBot="1" x14ac:dyDescent="0.25">
      <c r="A29" s="1" t="s">
        <v>111</v>
      </c>
      <c r="B29" s="11">
        <v>27343</v>
      </c>
      <c r="C29" s="12">
        <v>1486</v>
      </c>
      <c r="D29" s="12">
        <v>2870</v>
      </c>
      <c r="E29" s="12">
        <v>133</v>
      </c>
      <c r="F29" s="12">
        <v>151</v>
      </c>
      <c r="G29" s="12">
        <v>0</v>
      </c>
      <c r="H29" s="12">
        <v>8325</v>
      </c>
      <c r="I29" s="16">
        <v>4368</v>
      </c>
      <c r="J29" s="2">
        <f t="shared" si="0"/>
        <v>44676</v>
      </c>
    </row>
    <row r="30" spans="1:10" ht="13.5" thickBot="1" x14ac:dyDescent="0.25">
      <c r="A30" s="1" t="s">
        <v>46</v>
      </c>
      <c r="B30" s="11">
        <v>18832</v>
      </c>
      <c r="C30" s="12">
        <v>10694</v>
      </c>
      <c r="D30" s="12">
        <v>1002</v>
      </c>
      <c r="E30" s="12">
        <v>5</v>
      </c>
      <c r="F30" s="12">
        <v>125</v>
      </c>
      <c r="G30" s="12">
        <v>7</v>
      </c>
      <c r="H30" s="12">
        <v>2506</v>
      </c>
      <c r="I30" s="16">
        <v>1886</v>
      </c>
      <c r="J30" s="2">
        <f t="shared" si="0"/>
        <v>35057</v>
      </c>
    </row>
    <row r="31" spans="1:10" ht="13.5" thickBot="1" x14ac:dyDescent="0.25">
      <c r="A31" s="1" t="s">
        <v>64</v>
      </c>
      <c r="B31" s="11">
        <v>18634</v>
      </c>
      <c r="C31" s="12">
        <v>4312</v>
      </c>
      <c r="D31" s="12">
        <v>440</v>
      </c>
      <c r="E31" s="12">
        <v>641</v>
      </c>
      <c r="F31" s="12">
        <v>203</v>
      </c>
      <c r="G31" s="12">
        <v>1</v>
      </c>
      <c r="H31" s="12">
        <v>4057</v>
      </c>
      <c r="I31" s="16">
        <v>2648</v>
      </c>
      <c r="J31" s="2">
        <f t="shared" si="0"/>
        <v>30936</v>
      </c>
    </row>
    <row r="32" spans="1:10" ht="13.5" thickBot="1" x14ac:dyDescent="0.25">
      <c r="A32" s="1" t="s">
        <v>81</v>
      </c>
      <c r="B32" s="11">
        <v>12142</v>
      </c>
      <c r="C32" s="12">
        <v>2737</v>
      </c>
      <c r="D32" s="12">
        <v>2355</v>
      </c>
      <c r="E32" s="12">
        <v>54</v>
      </c>
      <c r="F32" s="12">
        <v>101</v>
      </c>
      <c r="G32" s="12">
        <v>0</v>
      </c>
      <c r="H32" s="12">
        <v>8385</v>
      </c>
      <c r="I32" s="16">
        <v>1966</v>
      </c>
      <c r="J32" s="2">
        <f t="shared" si="0"/>
        <v>27740</v>
      </c>
    </row>
    <row r="33" spans="1:10" ht="13.5" thickBot="1" x14ac:dyDescent="0.25">
      <c r="A33" s="1" t="s">
        <v>67</v>
      </c>
      <c r="B33" s="11">
        <v>2084</v>
      </c>
      <c r="C33" s="12">
        <v>88</v>
      </c>
      <c r="D33" s="12">
        <v>14867</v>
      </c>
      <c r="E33" s="12">
        <v>1514</v>
      </c>
      <c r="F33" s="12">
        <v>52</v>
      </c>
      <c r="G33" s="12">
        <v>4</v>
      </c>
      <c r="H33" s="12">
        <v>1376</v>
      </c>
      <c r="I33" s="16">
        <v>1100</v>
      </c>
      <c r="J33" s="2">
        <f t="shared" si="0"/>
        <v>21085</v>
      </c>
    </row>
    <row r="34" spans="1:10" ht="13.5" thickBot="1" x14ac:dyDescent="0.25">
      <c r="A34" s="1" t="s">
        <v>109</v>
      </c>
      <c r="B34" s="11">
        <v>17</v>
      </c>
      <c r="C34" s="12">
        <v>18084</v>
      </c>
      <c r="D34" s="12">
        <v>3</v>
      </c>
      <c r="E34" s="12">
        <v>2</v>
      </c>
      <c r="F34" s="12">
        <v>1</v>
      </c>
      <c r="G34" s="12">
        <v>0</v>
      </c>
      <c r="H34" s="12">
        <v>4</v>
      </c>
      <c r="I34" s="16">
        <v>1364</v>
      </c>
      <c r="J34" s="2">
        <f t="shared" si="0"/>
        <v>19475</v>
      </c>
    </row>
    <row r="35" spans="1:10" ht="13.5" thickBot="1" x14ac:dyDescent="0.25">
      <c r="A35" s="1" t="s">
        <v>74</v>
      </c>
      <c r="B35" s="11">
        <v>4631</v>
      </c>
      <c r="C35" s="12">
        <v>3602</v>
      </c>
      <c r="D35" s="12">
        <v>3336</v>
      </c>
      <c r="E35" s="12">
        <v>1061</v>
      </c>
      <c r="F35" s="12">
        <v>110</v>
      </c>
      <c r="G35" s="12">
        <v>4</v>
      </c>
      <c r="H35" s="12">
        <v>1071</v>
      </c>
      <c r="I35" s="16">
        <v>441</v>
      </c>
      <c r="J35" s="2">
        <f t="shared" si="0"/>
        <v>14256</v>
      </c>
    </row>
    <row r="36" spans="1:10" ht="13.5" thickBot="1" x14ac:dyDescent="0.25">
      <c r="A36" s="1" t="s">
        <v>66</v>
      </c>
      <c r="B36" s="11">
        <v>7329</v>
      </c>
      <c r="C36" s="12">
        <v>3115</v>
      </c>
      <c r="D36" s="12">
        <v>658</v>
      </c>
      <c r="E36" s="12">
        <v>26</v>
      </c>
      <c r="F36" s="12">
        <v>45</v>
      </c>
      <c r="G36" s="12">
        <v>0</v>
      </c>
      <c r="H36" s="12">
        <v>2172</v>
      </c>
      <c r="I36" s="16">
        <v>881</v>
      </c>
      <c r="J36" s="2">
        <f t="shared" si="0"/>
        <v>14226</v>
      </c>
    </row>
    <row r="37" spans="1:10" ht="13.5" thickBot="1" x14ac:dyDescent="0.25">
      <c r="A37" s="1" t="s">
        <v>65</v>
      </c>
      <c r="B37" s="11">
        <v>1440</v>
      </c>
      <c r="C37" s="12">
        <v>93</v>
      </c>
      <c r="D37" s="12">
        <v>10414</v>
      </c>
      <c r="E37" s="12">
        <v>255</v>
      </c>
      <c r="F37" s="12">
        <v>158</v>
      </c>
      <c r="G37" s="12">
        <v>1</v>
      </c>
      <c r="H37" s="12">
        <v>571</v>
      </c>
      <c r="I37" s="16">
        <v>76</v>
      </c>
      <c r="J37" s="2">
        <f t="shared" si="0"/>
        <v>13008</v>
      </c>
    </row>
    <row r="38" spans="1:10" ht="13.5" thickBot="1" x14ac:dyDescent="0.25">
      <c r="A38" s="1" t="s">
        <v>62</v>
      </c>
      <c r="B38" s="11">
        <v>8667</v>
      </c>
      <c r="C38" s="12">
        <v>158</v>
      </c>
      <c r="D38" s="12">
        <v>326</v>
      </c>
      <c r="E38" s="12">
        <v>15</v>
      </c>
      <c r="F38" s="12">
        <v>166</v>
      </c>
      <c r="G38" s="12">
        <v>0</v>
      </c>
      <c r="H38" s="12">
        <v>1593</v>
      </c>
      <c r="I38" s="16">
        <v>1015</v>
      </c>
      <c r="J38" s="2">
        <f t="shared" si="0"/>
        <v>11940</v>
      </c>
    </row>
    <row r="39" spans="1:10" ht="13.5" thickBot="1" x14ac:dyDescent="0.25">
      <c r="A39" s="1" t="s">
        <v>50</v>
      </c>
      <c r="B39" s="11">
        <v>9372</v>
      </c>
      <c r="C39" s="12">
        <v>20</v>
      </c>
      <c r="D39" s="12">
        <v>61</v>
      </c>
      <c r="E39" s="12">
        <v>2</v>
      </c>
      <c r="F39" s="12">
        <v>10</v>
      </c>
      <c r="G39" s="12">
        <v>0</v>
      </c>
      <c r="H39" s="12">
        <v>1722</v>
      </c>
      <c r="I39" s="16">
        <v>712</v>
      </c>
      <c r="J39" s="2">
        <f t="shared" si="0"/>
        <v>11899</v>
      </c>
    </row>
    <row r="40" spans="1:10" ht="13.5" thickBot="1" x14ac:dyDescent="0.25">
      <c r="A40" s="1" t="s">
        <v>63</v>
      </c>
      <c r="B40" s="11">
        <v>7039</v>
      </c>
      <c r="C40" s="12">
        <v>540</v>
      </c>
      <c r="D40" s="12">
        <v>331</v>
      </c>
      <c r="E40" s="12">
        <v>297</v>
      </c>
      <c r="F40" s="12">
        <v>194</v>
      </c>
      <c r="G40" s="12">
        <v>0</v>
      </c>
      <c r="H40" s="12">
        <v>2353</v>
      </c>
      <c r="I40" s="16">
        <v>824</v>
      </c>
      <c r="J40" s="2">
        <f t="shared" si="0"/>
        <v>11578</v>
      </c>
    </row>
    <row r="41" spans="1:10" ht="13.5" thickBot="1" x14ac:dyDescent="0.25">
      <c r="A41" s="1" t="s">
        <v>72</v>
      </c>
      <c r="B41" s="11">
        <v>5398</v>
      </c>
      <c r="C41" s="12">
        <v>3301</v>
      </c>
      <c r="D41" s="12">
        <v>434</v>
      </c>
      <c r="E41" s="12">
        <v>35</v>
      </c>
      <c r="F41" s="12">
        <v>67</v>
      </c>
      <c r="G41" s="12">
        <v>3</v>
      </c>
      <c r="H41" s="12">
        <v>1771</v>
      </c>
      <c r="I41" s="16">
        <v>448</v>
      </c>
      <c r="J41" s="2">
        <f t="shared" si="0"/>
        <v>11457</v>
      </c>
    </row>
    <row r="42" spans="1:10" ht="13.5" thickBot="1" x14ac:dyDescent="0.25">
      <c r="A42" s="1" t="s">
        <v>102</v>
      </c>
      <c r="B42" s="11">
        <v>1357</v>
      </c>
      <c r="C42" s="12">
        <v>113</v>
      </c>
      <c r="D42" s="12">
        <v>7852</v>
      </c>
      <c r="E42" s="12">
        <v>171</v>
      </c>
      <c r="F42" s="12">
        <v>94</v>
      </c>
      <c r="G42" s="12">
        <v>16</v>
      </c>
      <c r="H42" s="12">
        <v>718</v>
      </c>
      <c r="I42" s="16">
        <v>892</v>
      </c>
      <c r="J42" s="2">
        <f t="shared" si="0"/>
        <v>11213</v>
      </c>
    </row>
    <row r="43" spans="1:10" ht="13.5" thickBot="1" x14ac:dyDescent="0.25">
      <c r="A43" s="1" t="s">
        <v>84</v>
      </c>
      <c r="B43" s="11">
        <v>6709</v>
      </c>
      <c r="C43" s="12">
        <v>990</v>
      </c>
      <c r="D43" s="12">
        <v>462</v>
      </c>
      <c r="E43" s="12">
        <v>17</v>
      </c>
      <c r="F43" s="12">
        <v>77</v>
      </c>
      <c r="G43" s="12">
        <v>3</v>
      </c>
      <c r="H43" s="12">
        <v>1926</v>
      </c>
      <c r="I43" s="16">
        <v>628</v>
      </c>
      <c r="J43" s="2">
        <f t="shared" si="0"/>
        <v>10812</v>
      </c>
    </row>
    <row r="44" spans="1:10" ht="13.5" thickBot="1" x14ac:dyDescent="0.25">
      <c r="A44" s="1" t="s">
        <v>83</v>
      </c>
      <c r="B44" s="11">
        <v>4602</v>
      </c>
      <c r="C44" s="12">
        <v>1181</v>
      </c>
      <c r="D44" s="12">
        <v>159</v>
      </c>
      <c r="E44" s="12">
        <v>9</v>
      </c>
      <c r="F44" s="12">
        <v>21</v>
      </c>
      <c r="G44" s="12">
        <v>2</v>
      </c>
      <c r="H44" s="12">
        <v>1313</v>
      </c>
      <c r="I44" s="16">
        <v>597</v>
      </c>
      <c r="J44" s="2">
        <f t="shared" si="0"/>
        <v>7884</v>
      </c>
    </row>
    <row r="45" spans="1:10" ht="13.5" thickBot="1" x14ac:dyDescent="0.25">
      <c r="A45" s="1" t="s">
        <v>75</v>
      </c>
      <c r="B45" s="11">
        <v>4062</v>
      </c>
      <c r="C45" s="12">
        <v>1025</v>
      </c>
      <c r="D45" s="12">
        <v>560</v>
      </c>
      <c r="E45" s="12">
        <v>23</v>
      </c>
      <c r="F45" s="12">
        <v>38</v>
      </c>
      <c r="G45" s="12">
        <v>1</v>
      </c>
      <c r="H45" s="12">
        <v>1310</v>
      </c>
      <c r="I45" s="16">
        <v>553</v>
      </c>
      <c r="J45" s="2">
        <f t="shared" si="0"/>
        <v>7572</v>
      </c>
    </row>
    <row r="46" spans="1:10" ht="13.5" thickBot="1" x14ac:dyDescent="0.25">
      <c r="A46" s="1" t="s">
        <v>80</v>
      </c>
      <c r="B46" s="11">
        <v>4480</v>
      </c>
      <c r="C46" s="12">
        <v>724</v>
      </c>
      <c r="D46" s="12">
        <v>83</v>
      </c>
      <c r="E46" s="12">
        <v>7</v>
      </c>
      <c r="F46" s="12">
        <v>14</v>
      </c>
      <c r="G46" s="12">
        <v>0</v>
      </c>
      <c r="H46" s="12">
        <v>2083</v>
      </c>
      <c r="I46" s="16">
        <v>44</v>
      </c>
      <c r="J46" s="2">
        <f t="shared" si="0"/>
        <v>7435</v>
      </c>
    </row>
    <row r="47" spans="1:10" ht="13.5" thickBot="1" x14ac:dyDescent="0.25">
      <c r="A47" s="1" t="s">
        <v>99</v>
      </c>
      <c r="B47" s="11">
        <v>4373</v>
      </c>
      <c r="C47" s="12">
        <v>6</v>
      </c>
      <c r="D47" s="12">
        <v>24</v>
      </c>
      <c r="E47" s="12">
        <v>4</v>
      </c>
      <c r="F47" s="12">
        <v>2</v>
      </c>
      <c r="G47" s="12">
        <v>0</v>
      </c>
      <c r="H47" s="12">
        <v>1656</v>
      </c>
      <c r="I47" s="16">
        <v>229</v>
      </c>
      <c r="J47" s="2">
        <f t="shared" si="0"/>
        <v>6294</v>
      </c>
    </row>
    <row r="48" spans="1:10" ht="13.5" thickBot="1" x14ac:dyDescent="0.25">
      <c r="A48" s="1" t="s">
        <v>56</v>
      </c>
      <c r="B48" s="11">
        <v>2311</v>
      </c>
      <c r="C48" s="12">
        <v>2912</v>
      </c>
      <c r="D48" s="12">
        <v>18</v>
      </c>
      <c r="E48" s="12">
        <v>0</v>
      </c>
      <c r="F48" s="12">
        <v>2</v>
      </c>
      <c r="G48" s="12">
        <v>0</v>
      </c>
      <c r="H48" s="12">
        <v>497</v>
      </c>
      <c r="I48" s="16">
        <v>267</v>
      </c>
      <c r="J48" s="2">
        <f t="shared" si="0"/>
        <v>6007</v>
      </c>
    </row>
    <row r="49" spans="1:10" ht="13.5" thickBot="1" x14ac:dyDescent="0.25">
      <c r="A49" s="1" t="s">
        <v>45</v>
      </c>
      <c r="B49" s="11">
        <v>3311</v>
      </c>
      <c r="C49" s="12">
        <v>1080</v>
      </c>
      <c r="D49" s="12">
        <v>134</v>
      </c>
      <c r="E49" s="12">
        <v>1</v>
      </c>
      <c r="F49" s="12">
        <v>23</v>
      </c>
      <c r="G49" s="12">
        <v>1</v>
      </c>
      <c r="H49" s="12">
        <v>683</v>
      </c>
      <c r="I49" s="16">
        <v>82</v>
      </c>
      <c r="J49" s="2">
        <f t="shared" si="0"/>
        <v>5315</v>
      </c>
    </row>
    <row r="50" spans="1:10" ht="13.5" thickBot="1" x14ac:dyDescent="0.25">
      <c r="A50" s="1" t="s">
        <v>51</v>
      </c>
      <c r="B50" s="11">
        <v>2018</v>
      </c>
      <c r="C50" s="12">
        <v>1217</v>
      </c>
      <c r="D50" s="12">
        <v>456</v>
      </c>
      <c r="E50" s="12">
        <v>57</v>
      </c>
      <c r="F50" s="12">
        <v>42</v>
      </c>
      <c r="G50" s="12">
        <v>2</v>
      </c>
      <c r="H50" s="12">
        <v>629</v>
      </c>
      <c r="I50" s="16">
        <v>340</v>
      </c>
      <c r="J50" s="2">
        <f t="shared" si="0"/>
        <v>4761</v>
      </c>
    </row>
    <row r="51" spans="1:10" ht="13.5" thickBot="1" x14ac:dyDescent="0.25">
      <c r="A51" s="1" t="s">
        <v>89</v>
      </c>
      <c r="B51" s="11">
        <v>2496</v>
      </c>
      <c r="C51" s="12">
        <v>399</v>
      </c>
      <c r="D51" s="12">
        <v>57</v>
      </c>
      <c r="E51" s="12">
        <v>0</v>
      </c>
      <c r="F51" s="12">
        <v>16</v>
      </c>
      <c r="G51" s="12">
        <v>0</v>
      </c>
      <c r="H51" s="12">
        <v>743</v>
      </c>
      <c r="I51" s="16">
        <v>229</v>
      </c>
      <c r="J51" s="2">
        <f t="shared" si="0"/>
        <v>3940</v>
      </c>
    </row>
    <row r="52" spans="1:10" ht="13.5" thickBot="1" x14ac:dyDescent="0.25">
      <c r="A52" s="1" t="s">
        <v>71</v>
      </c>
      <c r="B52" s="11">
        <v>323</v>
      </c>
      <c r="C52" s="12">
        <v>3031</v>
      </c>
      <c r="D52" s="12">
        <v>220</v>
      </c>
      <c r="E52" s="12">
        <v>8</v>
      </c>
      <c r="F52" s="12">
        <v>7</v>
      </c>
      <c r="G52" s="12">
        <v>0</v>
      </c>
      <c r="H52" s="12">
        <v>154</v>
      </c>
      <c r="I52" s="16">
        <v>43</v>
      </c>
      <c r="J52" s="2">
        <f t="shared" si="0"/>
        <v>3786</v>
      </c>
    </row>
    <row r="53" spans="1:10" ht="13.5" thickBot="1" x14ac:dyDescent="0.25">
      <c r="A53" s="1" t="s">
        <v>94</v>
      </c>
      <c r="B53" s="11">
        <v>543</v>
      </c>
      <c r="C53" s="12">
        <v>1671</v>
      </c>
      <c r="D53" s="12">
        <v>778</v>
      </c>
      <c r="E53" s="12">
        <v>218</v>
      </c>
      <c r="F53" s="12">
        <v>11</v>
      </c>
      <c r="G53" s="12">
        <v>1</v>
      </c>
      <c r="H53" s="12">
        <v>209</v>
      </c>
      <c r="I53" s="16">
        <v>333</v>
      </c>
      <c r="J53" s="2">
        <f t="shared" si="0"/>
        <v>3764</v>
      </c>
    </row>
    <row r="54" spans="1:10" ht="13.5" thickBot="1" x14ac:dyDescent="0.25">
      <c r="A54" s="1" t="s">
        <v>82</v>
      </c>
      <c r="B54" s="11">
        <v>2102</v>
      </c>
      <c r="C54" s="12">
        <v>225</v>
      </c>
      <c r="D54" s="12">
        <v>315</v>
      </c>
      <c r="E54" s="12">
        <v>9</v>
      </c>
      <c r="F54" s="12">
        <v>34</v>
      </c>
      <c r="G54" s="12">
        <v>1</v>
      </c>
      <c r="H54" s="12">
        <v>750</v>
      </c>
      <c r="I54" s="16">
        <v>177</v>
      </c>
      <c r="J54" s="2">
        <f t="shared" si="0"/>
        <v>3613</v>
      </c>
    </row>
    <row r="55" spans="1:10" ht="13.5" thickBot="1" x14ac:dyDescent="0.25">
      <c r="A55" s="1" t="s">
        <v>93</v>
      </c>
      <c r="B55" s="11">
        <v>1246</v>
      </c>
      <c r="C55" s="12">
        <v>483</v>
      </c>
      <c r="D55" s="12">
        <v>720</v>
      </c>
      <c r="E55" s="12">
        <v>30</v>
      </c>
      <c r="F55" s="12">
        <v>14</v>
      </c>
      <c r="G55" s="12">
        <v>0</v>
      </c>
      <c r="H55" s="12">
        <v>471</v>
      </c>
      <c r="I55" s="16">
        <v>144</v>
      </c>
      <c r="J55" s="2">
        <f t="shared" si="0"/>
        <v>3108</v>
      </c>
    </row>
    <row r="56" spans="1:10" ht="13.5" thickBot="1" x14ac:dyDescent="0.25">
      <c r="A56" s="1" t="s">
        <v>105</v>
      </c>
      <c r="B56" s="11">
        <v>487</v>
      </c>
      <c r="C56" s="12">
        <v>12</v>
      </c>
      <c r="D56" s="12">
        <v>780</v>
      </c>
      <c r="E56" s="12">
        <v>292</v>
      </c>
      <c r="F56" s="12">
        <v>4</v>
      </c>
      <c r="G56" s="12">
        <v>1</v>
      </c>
      <c r="H56" s="12">
        <v>654</v>
      </c>
      <c r="I56" s="16">
        <v>88</v>
      </c>
      <c r="J56" s="2">
        <f t="shared" si="0"/>
        <v>2318</v>
      </c>
    </row>
    <row r="57" spans="1:10" ht="13.5" thickBot="1" x14ac:dyDescent="0.25">
      <c r="A57" s="1" t="s">
        <v>112</v>
      </c>
      <c r="B57" s="11">
        <v>1303</v>
      </c>
      <c r="C57" s="12">
        <v>11</v>
      </c>
      <c r="D57" s="12">
        <v>83</v>
      </c>
      <c r="E57" s="12">
        <v>0</v>
      </c>
      <c r="F57" s="12">
        <v>13</v>
      </c>
      <c r="G57" s="12">
        <v>0</v>
      </c>
      <c r="H57" s="12">
        <v>204</v>
      </c>
      <c r="I57" s="16">
        <v>214</v>
      </c>
      <c r="J57" s="2">
        <f t="shared" si="0"/>
        <v>1828</v>
      </c>
    </row>
    <row r="58" spans="1:10" ht="13.5" thickBot="1" x14ac:dyDescent="0.25">
      <c r="A58" s="1" t="s">
        <v>131</v>
      </c>
      <c r="B58" s="11">
        <v>87</v>
      </c>
      <c r="C58" s="12">
        <v>26</v>
      </c>
      <c r="D58" s="12">
        <v>1119</v>
      </c>
      <c r="E58" s="12">
        <v>343</v>
      </c>
      <c r="F58" s="12">
        <v>34</v>
      </c>
      <c r="G58" s="12">
        <v>3</v>
      </c>
      <c r="H58" s="12">
        <v>29</v>
      </c>
      <c r="I58" s="16">
        <v>123</v>
      </c>
      <c r="J58" s="2">
        <f t="shared" si="0"/>
        <v>1764</v>
      </c>
    </row>
    <row r="59" spans="1:10" ht="13.5" thickBot="1" x14ac:dyDescent="0.25">
      <c r="A59" s="1" t="s">
        <v>52</v>
      </c>
      <c r="B59" s="11">
        <v>452</v>
      </c>
      <c r="C59" s="12">
        <v>598</v>
      </c>
      <c r="D59" s="12">
        <v>33</v>
      </c>
      <c r="E59" s="12">
        <v>1</v>
      </c>
      <c r="F59" s="12">
        <v>6</v>
      </c>
      <c r="G59" s="12">
        <v>0</v>
      </c>
      <c r="H59" s="12">
        <v>106</v>
      </c>
      <c r="I59" s="16">
        <v>72</v>
      </c>
      <c r="J59" s="2">
        <f t="shared" si="0"/>
        <v>1268</v>
      </c>
    </row>
    <row r="60" spans="1:10" ht="13.5" thickBot="1" x14ac:dyDescent="0.25">
      <c r="A60" s="1" t="s">
        <v>76</v>
      </c>
      <c r="B60" s="11">
        <v>810</v>
      </c>
      <c r="C60" s="12">
        <v>41</v>
      </c>
      <c r="D60" s="12">
        <v>53</v>
      </c>
      <c r="E60" s="12">
        <v>1</v>
      </c>
      <c r="F60" s="12">
        <v>6</v>
      </c>
      <c r="G60" s="12">
        <v>0</v>
      </c>
      <c r="H60" s="12">
        <v>229</v>
      </c>
      <c r="I60" s="16">
        <v>92</v>
      </c>
      <c r="J60" s="2">
        <f t="shared" si="0"/>
        <v>1232</v>
      </c>
    </row>
    <row r="61" spans="1:10" ht="13.5" thickBot="1" x14ac:dyDescent="0.25">
      <c r="A61" s="1" t="s">
        <v>70</v>
      </c>
      <c r="B61" s="11">
        <v>367</v>
      </c>
      <c r="C61" s="12">
        <v>309</v>
      </c>
      <c r="D61" s="12">
        <v>205</v>
      </c>
      <c r="E61" s="12">
        <v>5</v>
      </c>
      <c r="F61" s="12">
        <v>4</v>
      </c>
      <c r="G61" s="12">
        <v>0</v>
      </c>
      <c r="H61" s="12">
        <v>197</v>
      </c>
      <c r="I61" s="16">
        <v>63</v>
      </c>
      <c r="J61" s="2">
        <f t="shared" si="0"/>
        <v>1150</v>
      </c>
    </row>
    <row r="62" spans="1:10" ht="13.5" thickBot="1" x14ac:dyDescent="0.25">
      <c r="A62" s="1" t="s">
        <v>108</v>
      </c>
      <c r="B62" s="11">
        <v>259</v>
      </c>
      <c r="C62" s="12">
        <v>56</v>
      </c>
      <c r="D62" s="12">
        <v>693</v>
      </c>
      <c r="E62" s="12">
        <v>6</v>
      </c>
      <c r="F62" s="12">
        <v>6</v>
      </c>
      <c r="G62" s="12">
        <v>0</v>
      </c>
      <c r="H62" s="12">
        <v>72</v>
      </c>
      <c r="I62" s="16">
        <v>26</v>
      </c>
      <c r="J62" s="2">
        <f t="shared" si="0"/>
        <v>1118</v>
      </c>
    </row>
    <row r="63" spans="1:10" ht="13.5" thickBot="1" x14ac:dyDescent="0.25">
      <c r="A63" s="1" t="s">
        <v>87</v>
      </c>
      <c r="B63" s="11">
        <v>513</v>
      </c>
      <c r="C63" s="12">
        <v>411</v>
      </c>
      <c r="D63" s="12">
        <v>26</v>
      </c>
      <c r="E63" s="12">
        <v>0</v>
      </c>
      <c r="F63" s="12">
        <v>0</v>
      </c>
      <c r="G63" s="12">
        <v>0</v>
      </c>
      <c r="H63" s="12">
        <v>112</v>
      </c>
      <c r="I63" s="16">
        <v>33</v>
      </c>
      <c r="J63" s="2">
        <f t="shared" si="0"/>
        <v>1095</v>
      </c>
    </row>
    <row r="64" spans="1:10" ht="13.5" thickBot="1" x14ac:dyDescent="0.25">
      <c r="A64" s="1" t="s">
        <v>78</v>
      </c>
      <c r="B64" s="11">
        <v>373</v>
      </c>
      <c r="C64" s="12">
        <v>461</v>
      </c>
      <c r="D64" s="12">
        <v>10</v>
      </c>
      <c r="E64" s="12">
        <v>0</v>
      </c>
      <c r="F64" s="12">
        <v>2</v>
      </c>
      <c r="G64" s="12">
        <v>0</v>
      </c>
      <c r="H64" s="12">
        <v>134</v>
      </c>
      <c r="I64" s="16">
        <v>42</v>
      </c>
      <c r="J64" s="2">
        <f t="shared" si="0"/>
        <v>1022</v>
      </c>
    </row>
    <row r="65" spans="1:10" ht="13.5" thickBot="1" x14ac:dyDescent="0.25">
      <c r="A65" s="1" t="s">
        <v>110</v>
      </c>
      <c r="B65" s="11">
        <v>654</v>
      </c>
      <c r="C65" s="12">
        <v>3</v>
      </c>
      <c r="D65" s="12">
        <v>5</v>
      </c>
      <c r="E65" s="12">
        <v>1</v>
      </c>
      <c r="F65" s="12">
        <v>11</v>
      </c>
      <c r="G65" s="12">
        <v>0</v>
      </c>
      <c r="H65" s="12">
        <v>110</v>
      </c>
      <c r="I65" s="16">
        <v>93</v>
      </c>
      <c r="J65" s="2">
        <f t="shared" si="0"/>
        <v>877</v>
      </c>
    </row>
    <row r="66" spans="1:10" ht="13.5" thickBot="1" x14ac:dyDescent="0.25">
      <c r="A66" s="1" t="s">
        <v>90</v>
      </c>
      <c r="B66" s="11">
        <v>509</v>
      </c>
      <c r="C66" s="12">
        <v>57</v>
      </c>
      <c r="D66" s="12">
        <v>51</v>
      </c>
      <c r="E66" s="12">
        <v>5</v>
      </c>
      <c r="F66" s="12">
        <v>4</v>
      </c>
      <c r="G66" s="12">
        <v>0</v>
      </c>
      <c r="H66" s="12">
        <v>159</v>
      </c>
      <c r="I66" s="16">
        <v>72</v>
      </c>
      <c r="J66" s="2">
        <f t="shared" si="0"/>
        <v>857</v>
      </c>
    </row>
    <row r="67" spans="1:10" ht="13.5" thickBot="1" x14ac:dyDescent="0.25">
      <c r="A67" s="1" t="s">
        <v>98</v>
      </c>
      <c r="B67" s="11">
        <v>387</v>
      </c>
      <c r="C67" s="12">
        <v>61</v>
      </c>
      <c r="D67" s="12">
        <v>157</v>
      </c>
      <c r="E67" s="12">
        <v>7</v>
      </c>
      <c r="F67" s="12">
        <v>6</v>
      </c>
      <c r="G67" s="12">
        <v>0</v>
      </c>
      <c r="H67" s="12">
        <v>149</v>
      </c>
      <c r="I67" s="16">
        <v>52</v>
      </c>
      <c r="J67" s="2">
        <f t="shared" si="0"/>
        <v>819</v>
      </c>
    </row>
    <row r="68" spans="1:10" ht="13.5" thickBot="1" x14ac:dyDescent="0.25">
      <c r="A68" s="1" t="s">
        <v>88</v>
      </c>
      <c r="B68" s="11">
        <v>253</v>
      </c>
      <c r="C68" s="12">
        <v>253</v>
      </c>
      <c r="D68" s="12">
        <v>10</v>
      </c>
      <c r="E68" s="12">
        <v>0</v>
      </c>
      <c r="F68" s="12">
        <v>5</v>
      </c>
      <c r="G68" s="12">
        <v>0</v>
      </c>
      <c r="H68" s="12">
        <v>77</v>
      </c>
      <c r="I68" s="16">
        <v>44</v>
      </c>
      <c r="J68" s="2">
        <f t="shared" si="0"/>
        <v>642</v>
      </c>
    </row>
    <row r="69" spans="1:10" ht="13.5" thickBot="1" x14ac:dyDescent="0.25">
      <c r="A69" s="1" t="s">
        <v>69</v>
      </c>
      <c r="B69" s="11">
        <v>241</v>
      </c>
      <c r="C69" s="12">
        <v>25</v>
      </c>
      <c r="D69" s="12">
        <v>162</v>
      </c>
      <c r="E69" s="12">
        <v>26</v>
      </c>
      <c r="F69" s="12">
        <v>11</v>
      </c>
      <c r="G69" s="12">
        <v>0</v>
      </c>
      <c r="H69" s="12">
        <v>138</v>
      </c>
      <c r="I69" s="16">
        <v>16</v>
      </c>
      <c r="J69" s="2">
        <f t="shared" si="0"/>
        <v>619</v>
      </c>
    </row>
    <row r="70" spans="1:10" ht="13.5" thickBot="1" x14ac:dyDescent="0.25">
      <c r="A70" s="1" t="s">
        <v>103</v>
      </c>
      <c r="B70" s="11">
        <v>183</v>
      </c>
      <c r="C70" s="12">
        <v>82</v>
      </c>
      <c r="D70" s="12">
        <v>196</v>
      </c>
      <c r="E70" s="12">
        <v>9</v>
      </c>
      <c r="F70" s="12">
        <v>4</v>
      </c>
      <c r="G70" s="12">
        <v>1</v>
      </c>
      <c r="H70" s="12">
        <v>51</v>
      </c>
      <c r="I70" s="16">
        <v>81</v>
      </c>
      <c r="J70" s="2">
        <f t="shared" si="0"/>
        <v>607</v>
      </c>
    </row>
    <row r="71" spans="1:10" ht="13.5" thickBot="1" x14ac:dyDescent="0.25">
      <c r="A71" s="1" t="s">
        <v>53</v>
      </c>
      <c r="B71" s="11">
        <v>364</v>
      </c>
      <c r="C71" s="12">
        <v>27</v>
      </c>
      <c r="D71" s="12">
        <v>57</v>
      </c>
      <c r="E71" s="12">
        <v>2</v>
      </c>
      <c r="F71" s="12">
        <v>2</v>
      </c>
      <c r="G71" s="12">
        <v>0</v>
      </c>
      <c r="H71" s="12">
        <v>115</v>
      </c>
      <c r="I71" s="16">
        <v>35</v>
      </c>
      <c r="J71" s="2">
        <f t="shared" si="0"/>
        <v>602</v>
      </c>
    </row>
    <row r="72" spans="1:10" ht="13.5" thickBot="1" x14ac:dyDescent="0.25">
      <c r="A72" s="1" t="s">
        <v>114</v>
      </c>
      <c r="B72" s="11">
        <v>255</v>
      </c>
      <c r="C72" s="12">
        <v>55</v>
      </c>
      <c r="D72" s="12">
        <v>65</v>
      </c>
      <c r="E72" s="12">
        <v>14</v>
      </c>
      <c r="F72" s="12">
        <v>4</v>
      </c>
      <c r="G72" s="12">
        <v>0</v>
      </c>
      <c r="H72" s="12">
        <v>47</v>
      </c>
      <c r="I72" s="16">
        <v>36</v>
      </c>
      <c r="J72" s="2">
        <f t="shared" si="0"/>
        <v>476</v>
      </c>
    </row>
    <row r="73" spans="1:10" ht="13.5" thickBot="1" x14ac:dyDescent="0.25">
      <c r="A73" s="1" t="s">
        <v>73</v>
      </c>
      <c r="B73" s="11">
        <v>310</v>
      </c>
      <c r="C73" s="12">
        <v>1</v>
      </c>
      <c r="D73" s="12">
        <v>41</v>
      </c>
      <c r="E73" s="12">
        <v>0</v>
      </c>
      <c r="F73" s="12">
        <v>5</v>
      </c>
      <c r="G73" s="12">
        <v>0</v>
      </c>
      <c r="H73" s="12">
        <v>80</v>
      </c>
      <c r="I73" s="16">
        <v>20</v>
      </c>
      <c r="J73" s="2">
        <f t="shared" si="0"/>
        <v>457</v>
      </c>
    </row>
    <row r="74" spans="1:10" ht="13.5" thickBot="1" x14ac:dyDescent="0.25">
      <c r="A74" s="1" t="s">
        <v>77</v>
      </c>
      <c r="B74" s="11">
        <v>201</v>
      </c>
      <c r="C74" s="12">
        <v>8</v>
      </c>
      <c r="D74" s="12">
        <v>111</v>
      </c>
      <c r="E74" s="12">
        <v>14</v>
      </c>
      <c r="F74" s="12">
        <v>6</v>
      </c>
      <c r="G74" s="12">
        <v>0</v>
      </c>
      <c r="H74" s="12">
        <v>107</v>
      </c>
      <c r="I74" s="16">
        <v>5</v>
      </c>
      <c r="J74" s="2">
        <f t="shared" si="0"/>
        <v>452</v>
      </c>
    </row>
    <row r="75" spans="1:10" ht="13.5" thickBot="1" x14ac:dyDescent="0.25">
      <c r="A75" s="1" t="s">
        <v>95</v>
      </c>
      <c r="B75" s="11">
        <v>279</v>
      </c>
      <c r="C75" s="12">
        <v>19</v>
      </c>
      <c r="D75" s="12">
        <v>45</v>
      </c>
      <c r="E75" s="12">
        <v>1</v>
      </c>
      <c r="F75" s="12">
        <v>2</v>
      </c>
      <c r="G75" s="12">
        <v>0</v>
      </c>
      <c r="H75" s="12">
        <v>72</v>
      </c>
      <c r="I75" s="16">
        <v>6</v>
      </c>
      <c r="J75" s="2">
        <f t="shared" si="0"/>
        <v>424</v>
      </c>
    </row>
    <row r="76" spans="1:10" ht="13.5" thickBot="1" x14ac:dyDescent="0.25">
      <c r="A76" s="1" t="s">
        <v>107</v>
      </c>
      <c r="B76" s="11">
        <v>132</v>
      </c>
      <c r="C76" s="12">
        <v>38</v>
      </c>
      <c r="D76" s="12">
        <v>141</v>
      </c>
      <c r="E76" s="12">
        <v>1</v>
      </c>
      <c r="F76" s="12">
        <v>8</v>
      </c>
      <c r="G76" s="12">
        <v>0</v>
      </c>
      <c r="H76" s="12">
        <v>46</v>
      </c>
      <c r="I76" s="16">
        <v>53</v>
      </c>
      <c r="J76" s="2">
        <f t="shared" si="0"/>
        <v>419</v>
      </c>
    </row>
    <row r="77" spans="1:10" ht="13.5" thickBot="1" x14ac:dyDescent="0.25">
      <c r="A77" s="1" t="s">
        <v>48</v>
      </c>
      <c r="B77" s="11">
        <v>252</v>
      </c>
      <c r="C77" s="12">
        <v>33</v>
      </c>
      <c r="D77" s="12">
        <v>9</v>
      </c>
      <c r="E77" s="12">
        <v>0</v>
      </c>
      <c r="F77" s="12">
        <v>0</v>
      </c>
      <c r="G77" s="12">
        <v>0</v>
      </c>
      <c r="H77" s="12">
        <v>42</v>
      </c>
      <c r="I77" s="16">
        <v>16</v>
      </c>
      <c r="J77" s="2">
        <f t="shared" si="0"/>
        <v>352</v>
      </c>
    </row>
    <row r="78" spans="1:10" ht="13.5" thickBot="1" x14ac:dyDescent="0.25">
      <c r="A78" s="1" t="s">
        <v>57</v>
      </c>
      <c r="B78" s="11">
        <v>236</v>
      </c>
      <c r="C78" s="12">
        <v>32</v>
      </c>
      <c r="D78" s="12">
        <v>12</v>
      </c>
      <c r="E78" s="12">
        <v>1</v>
      </c>
      <c r="F78" s="12">
        <v>0</v>
      </c>
      <c r="G78" s="12">
        <v>0</v>
      </c>
      <c r="H78" s="12">
        <v>44</v>
      </c>
      <c r="I78" s="16">
        <v>14</v>
      </c>
      <c r="J78" s="2">
        <f t="shared" si="0"/>
        <v>339</v>
      </c>
    </row>
    <row r="79" spans="1:10" ht="13.5" thickBot="1" x14ac:dyDescent="0.25">
      <c r="A79" s="1" t="s">
        <v>60</v>
      </c>
      <c r="B79" s="11">
        <v>206</v>
      </c>
      <c r="C79" s="12">
        <v>27</v>
      </c>
      <c r="D79" s="12">
        <v>38</v>
      </c>
      <c r="E79" s="12">
        <v>0</v>
      </c>
      <c r="F79" s="12">
        <v>3</v>
      </c>
      <c r="G79" s="12">
        <v>0</v>
      </c>
      <c r="H79" s="12">
        <v>34</v>
      </c>
      <c r="I79" s="16">
        <v>18</v>
      </c>
      <c r="J79" s="2">
        <f t="shared" si="0"/>
        <v>326</v>
      </c>
    </row>
    <row r="80" spans="1:10" ht="13.5" thickBot="1" x14ac:dyDescent="0.25">
      <c r="A80" s="1" t="s">
        <v>58</v>
      </c>
      <c r="B80" s="11">
        <v>229</v>
      </c>
      <c r="C80" s="12">
        <v>10</v>
      </c>
      <c r="D80" s="12">
        <v>11</v>
      </c>
      <c r="E80" s="12">
        <v>0</v>
      </c>
      <c r="F80" s="12">
        <v>0</v>
      </c>
      <c r="G80" s="12">
        <v>0</v>
      </c>
      <c r="H80" s="12">
        <v>31</v>
      </c>
      <c r="I80" s="16">
        <v>21</v>
      </c>
      <c r="J80" s="2">
        <f t="shared" si="0"/>
        <v>302</v>
      </c>
    </row>
    <row r="81" spans="1:10" ht="13.5" thickBot="1" x14ac:dyDescent="0.25">
      <c r="A81" s="1" t="s">
        <v>55</v>
      </c>
      <c r="B81" s="11">
        <v>34</v>
      </c>
      <c r="C81" s="12">
        <v>184</v>
      </c>
      <c r="D81" s="12">
        <v>0</v>
      </c>
      <c r="E81" s="12">
        <v>0</v>
      </c>
      <c r="F81" s="12">
        <v>0</v>
      </c>
      <c r="G81" s="12">
        <v>0</v>
      </c>
      <c r="H81" s="12">
        <v>6</v>
      </c>
      <c r="I81" s="16">
        <v>2</v>
      </c>
      <c r="J81" s="2">
        <f t="shared" si="0"/>
        <v>226</v>
      </c>
    </row>
    <row r="82" spans="1:10" ht="13.5" thickBot="1" x14ac:dyDescent="0.25">
      <c r="A82" s="1" t="s">
        <v>97</v>
      </c>
      <c r="B82" s="11">
        <v>88</v>
      </c>
      <c r="C82" s="12">
        <v>2</v>
      </c>
      <c r="D82" s="12">
        <v>78</v>
      </c>
      <c r="E82" s="12">
        <v>2</v>
      </c>
      <c r="F82" s="12">
        <v>9</v>
      </c>
      <c r="G82" s="12">
        <v>0</v>
      </c>
      <c r="H82" s="12">
        <v>21</v>
      </c>
      <c r="I82" s="16">
        <v>6</v>
      </c>
      <c r="J82" s="2">
        <f t="shared" si="0"/>
        <v>206</v>
      </c>
    </row>
    <row r="83" spans="1:10" ht="13.5" thickBot="1" x14ac:dyDescent="0.25">
      <c r="A83" s="1" t="s">
        <v>54</v>
      </c>
      <c r="B83" s="11">
        <v>46</v>
      </c>
      <c r="C83" s="12">
        <v>96</v>
      </c>
      <c r="D83" s="12">
        <v>0</v>
      </c>
      <c r="E83" s="12">
        <v>0</v>
      </c>
      <c r="F83" s="12">
        <v>0</v>
      </c>
      <c r="G83" s="12">
        <v>0</v>
      </c>
      <c r="H83" s="12">
        <v>12</v>
      </c>
      <c r="I83" s="16">
        <v>2</v>
      </c>
      <c r="J83" s="2">
        <f t="shared" ref="J83:J105" si="1">SUM(B83:I83)</f>
        <v>156</v>
      </c>
    </row>
    <row r="84" spans="1:10" ht="13.5" thickBot="1" x14ac:dyDescent="0.25">
      <c r="A84" s="1" t="s">
        <v>96</v>
      </c>
      <c r="B84" s="11">
        <v>92</v>
      </c>
      <c r="C84" s="12">
        <v>6</v>
      </c>
      <c r="D84" s="12">
        <v>10</v>
      </c>
      <c r="E84" s="12">
        <v>0</v>
      </c>
      <c r="F84" s="12">
        <v>0</v>
      </c>
      <c r="G84" s="12">
        <v>0</v>
      </c>
      <c r="H84" s="12">
        <v>19</v>
      </c>
      <c r="I84" s="16">
        <v>10</v>
      </c>
      <c r="J84" s="2">
        <f t="shared" si="1"/>
        <v>137</v>
      </c>
    </row>
    <row r="85" spans="1:10" ht="13.5" thickBot="1" x14ac:dyDescent="0.25">
      <c r="A85" s="1" t="s">
        <v>135</v>
      </c>
      <c r="B85" s="11">
        <v>45</v>
      </c>
      <c r="C85" s="12">
        <v>54</v>
      </c>
      <c r="D85" s="12">
        <v>4</v>
      </c>
      <c r="E85" s="12">
        <v>0</v>
      </c>
      <c r="F85" s="12">
        <v>0</v>
      </c>
      <c r="G85" s="12">
        <v>0</v>
      </c>
      <c r="H85" s="12">
        <v>7</v>
      </c>
      <c r="I85" s="16">
        <v>10</v>
      </c>
      <c r="J85" s="2">
        <f t="shared" si="1"/>
        <v>120</v>
      </c>
    </row>
    <row r="86" spans="1:10" ht="13.5" thickBot="1" x14ac:dyDescent="0.25">
      <c r="A86" s="1" t="s">
        <v>91</v>
      </c>
      <c r="B86" s="11">
        <v>42</v>
      </c>
      <c r="C86" s="12">
        <v>12</v>
      </c>
      <c r="D86" s="12">
        <v>9</v>
      </c>
      <c r="E86" s="12">
        <v>2</v>
      </c>
      <c r="F86" s="12">
        <v>1</v>
      </c>
      <c r="G86" s="12">
        <v>0</v>
      </c>
      <c r="H86" s="12">
        <v>12</v>
      </c>
      <c r="I86" s="16">
        <v>3</v>
      </c>
      <c r="J86" s="2">
        <f t="shared" si="1"/>
        <v>81</v>
      </c>
    </row>
    <row r="87" spans="1:10" ht="13.5" thickBot="1" x14ac:dyDescent="0.25">
      <c r="A87" s="1" t="s">
        <v>106</v>
      </c>
      <c r="B87" s="11">
        <v>33</v>
      </c>
      <c r="C87" s="12">
        <v>0</v>
      </c>
      <c r="D87" s="12">
        <v>3</v>
      </c>
      <c r="E87" s="12">
        <v>0</v>
      </c>
      <c r="F87" s="12">
        <v>0</v>
      </c>
      <c r="G87" s="12">
        <v>0</v>
      </c>
      <c r="H87" s="12">
        <v>30</v>
      </c>
      <c r="I87" s="16">
        <v>2</v>
      </c>
      <c r="J87" s="2">
        <f t="shared" si="1"/>
        <v>68</v>
      </c>
    </row>
    <row r="88" spans="1:10" ht="13.5" thickBot="1" x14ac:dyDescent="0.25">
      <c r="A88" s="1" t="s">
        <v>123</v>
      </c>
      <c r="B88" s="11">
        <v>43</v>
      </c>
      <c r="C88" s="12">
        <v>1</v>
      </c>
      <c r="D88" s="12">
        <v>3</v>
      </c>
      <c r="E88" s="12">
        <v>1</v>
      </c>
      <c r="F88" s="12">
        <v>3</v>
      </c>
      <c r="G88" s="12">
        <v>0</v>
      </c>
      <c r="H88" s="12">
        <v>8</v>
      </c>
      <c r="I88" s="16">
        <v>3</v>
      </c>
      <c r="J88" s="2">
        <f t="shared" si="1"/>
        <v>62</v>
      </c>
    </row>
    <row r="89" spans="1:10" ht="13.5" thickBot="1" x14ac:dyDescent="0.25">
      <c r="A89" s="1" t="s">
        <v>100</v>
      </c>
      <c r="B89" s="11">
        <v>35</v>
      </c>
      <c r="C89" s="12">
        <v>3</v>
      </c>
      <c r="D89" s="12">
        <v>2</v>
      </c>
      <c r="E89" s="12">
        <v>0</v>
      </c>
      <c r="F89" s="12">
        <v>0</v>
      </c>
      <c r="G89" s="12">
        <v>0</v>
      </c>
      <c r="H89" s="12">
        <v>16</v>
      </c>
      <c r="I89" s="16">
        <v>2</v>
      </c>
      <c r="J89" s="2">
        <f t="shared" si="1"/>
        <v>58</v>
      </c>
    </row>
    <row r="90" spans="1:10" ht="13.5" thickBot="1" x14ac:dyDescent="0.25">
      <c r="A90" s="1" t="s">
        <v>136</v>
      </c>
      <c r="B90" s="11">
        <v>27</v>
      </c>
      <c r="C90" s="12">
        <v>10</v>
      </c>
      <c r="D90" s="12">
        <v>1</v>
      </c>
      <c r="E90" s="12">
        <v>1</v>
      </c>
      <c r="F90" s="12">
        <v>1</v>
      </c>
      <c r="G90" s="12">
        <v>0</v>
      </c>
      <c r="H90" s="12">
        <v>11</v>
      </c>
      <c r="I90" s="16">
        <v>4</v>
      </c>
      <c r="J90" s="2">
        <f t="shared" si="1"/>
        <v>55</v>
      </c>
    </row>
    <row r="91" spans="1:10" ht="13.5" thickBot="1" x14ac:dyDescent="0.25">
      <c r="A91" s="1" t="s">
        <v>133</v>
      </c>
      <c r="B91" s="11">
        <v>14</v>
      </c>
      <c r="C91" s="12">
        <v>27</v>
      </c>
      <c r="D91" s="12">
        <v>1</v>
      </c>
      <c r="E91" s="12">
        <v>0</v>
      </c>
      <c r="F91" s="12">
        <v>0</v>
      </c>
      <c r="G91" s="12">
        <v>0</v>
      </c>
      <c r="H91" s="12">
        <v>8</v>
      </c>
      <c r="I91" s="16">
        <v>0</v>
      </c>
      <c r="J91" s="2">
        <f t="shared" si="1"/>
        <v>50</v>
      </c>
    </row>
    <row r="92" spans="1:10" ht="13.5" thickBot="1" x14ac:dyDescent="0.25">
      <c r="A92" s="1" t="s">
        <v>130</v>
      </c>
      <c r="B92" s="11">
        <v>33</v>
      </c>
      <c r="C92" s="12">
        <v>5</v>
      </c>
      <c r="D92" s="12">
        <v>0</v>
      </c>
      <c r="E92" s="12">
        <v>0</v>
      </c>
      <c r="F92" s="12">
        <v>0</v>
      </c>
      <c r="G92" s="12">
        <v>0</v>
      </c>
      <c r="H92" s="12">
        <v>3</v>
      </c>
      <c r="I92" s="16">
        <v>0</v>
      </c>
      <c r="J92" s="2">
        <f t="shared" si="1"/>
        <v>41</v>
      </c>
    </row>
    <row r="93" spans="1:10" ht="13.5" thickBot="1" x14ac:dyDescent="0.25">
      <c r="A93" s="1" t="s">
        <v>79</v>
      </c>
      <c r="B93" s="11">
        <v>14</v>
      </c>
      <c r="C93" s="12">
        <v>12</v>
      </c>
      <c r="D93" s="12">
        <v>1</v>
      </c>
      <c r="E93" s="12">
        <v>0</v>
      </c>
      <c r="F93" s="12">
        <v>1</v>
      </c>
      <c r="G93" s="12">
        <v>0</v>
      </c>
      <c r="H93" s="12">
        <v>5</v>
      </c>
      <c r="I93" s="16">
        <v>0</v>
      </c>
      <c r="J93" s="2">
        <f t="shared" si="1"/>
        <v>33</v>
      </c>
    </row>
    <row r="94" spans="1:10" ht="13.5" thickBot="1" x14ac:dyDescent="0.25">
      <c r="A94" s="1" t="s">
        <v>59</v>
      </c>
      <c r="B94" s="11">
        <v>4</v>
      </c>
      <c r="C94" s="12">
        <v>0</v>
      </c>
      <c r="D94" s="12">
        <v>10</v>
      </c>
      <c r="E94" s="12">
        <v>0</v>
      </c>
      <c r="F94" s="12">
        <v>1</v>
      </c>
      <c r="G94" s="12">
        <v>0</v>
      </c>
      <c r="H94" s="12">
        <v>0</v>
      </c>
      <c r="I94" s="16">
        <v>3</v>
      </c>
      <c r="J94" s="2">
        <f t="shared" si="1"/>
        <v>18</v>
      </c>
    </row>
    <row r="95" spans="1:10" ht="13.5" thickBot="1" x14ac:dyDescent="0.25">
      <c r="A95" s="1" t="s">
        <v>68</v>
      </c>
      <c r="B95" s="11">
        <v>3</v>
      </c>
      <c r="C95" s="12">
        <v>7</v>
      </c>
      <c r="D95" s="12">
        <v>1</v>
      </c>
      <c r="E95" s="12">
        <v>1</v>
      </c>
      <c r="F95" s="12">
        <v>0</v>
      </c>
      <c r="G95" s="12">
        <v>0</v>
      </c>
      <c r="H95" s="12">
        <v>4</v>
      </c>
      <c r="I95" s="16">
        <v>0</v>
      </c>
      <c r="J95" s="2">
        <f t="shared" si="1"/>
        <v>16</v>
      </c>
    </row>
    <row r="96" spans="1:10" ht="13.5" thickBot="1" x14ac:dyDescent="0.25">
      <c r="A96" s="1" t="s">
        <v>125</v>
      </c>
      <c r="B96" s="11">
        <v>9</v>
      </c>
      <c r="C96" s="12">
        <v>1</v>
      </c>
      <c r="D96" s="12">
        <v>2</v>
      </c>
      <c r="E96" s="12">
        <v>0</v>
      </c>
      <c r="F96" s="12">
        <v>0</v>
      </c>
      <c r="G96" s="12">
        <v>0</v>
      </c>
      <c r="H96" s="12">
        <v>2</v>
      </c>
      <c r="I96" s="16">
        <v>1</v>
      </c>
      <c r="J96" s="2">
        <f t="shared" si="1"/>
        <v>15</v>
      </c>
    </row>
    <row r="97" spans="1:10" ht="13.5" thickBot="1" x14ac:dyDescent="0.25">
      <c r="A97" s="19" t="s">
        <v>151</v>
      </c>
      <c r="B97" s="20">
        <v>5</v>
      </c>
      <c r="C97" s="21">
        <v>4</v>
      </c>
      <c r="D97" s="21">
        <v>0</v>
      </c>
      <c r="E97" s="21">
        <v>0</v>
      </c>
      <c r="F97" s="21">
        <v>1</v>
      </c>
      <c r="G97" s="21">
        <v>0</v>
      </c>
      <c r="H97" s="21">
        <v>3</v>
      </c>
      <c r="I97" s="22">
        <v>0</v>
      </c>
      <c r="J97" s="23">
        <f t="shared" si="1"/>
        <v>13</v>
      </c>
    </row>
    <row r="98" spans="1:10" ht="13.5" thickBot="1" x14ac:dyDescent="0.25">
      <c r="A98" s="1" t="s">
        <v>137</v>
      </c>
      <c r="B98" s="11">
        <v>7</v>
      </c>
      <c r="C98" s="12">
        <v>3</v>
      </c>
      <c r="D98" s="12">
        <v>0</v>
      </c>
      <c r="E98" s="12">
        <v>0</v>
      </c>
      <c r="F98" s="12">
        <v>0</v>
      </c>
      <c r="G98" s="12">
        <v>0</v>
      </c>
      <c r="H98" s="12">
        <v>2</v>
      </c>
      <c r="I98" s="16">
        <v>0</v>
      </c>
      <c r="J98" s="23">
        <f t="shared" si="1"/>
        <v>12</v>
      </c>
    </row>
    <row r="99" spans="1:10" ht="13.5" thickBot="1" x14ac:dyDescent="0.25">
      <c r="A99" s="19" t="s">
        <v>139</v>
      </c>
      <c r="B99" s="20">
        <v>4</v>
      </c>
      <c r="C99" s="21">
        <v>1</v>
      </c>
      <c r="D99" s="21">
        <v>0</v>
      </c>
      <c r="E99" s="21">
        <v>0</v>
      </c>
      <c r="F99" s="21">
        <v>0</v>
      </c>
      <c r="G99" s="21">
        <v>0</v>
      </c>
      <c r="H99" s="21">
        <v>2</v>
      </c>
      <c r="I99" s="22">
        <v>0</v>
      </c>
      <c r="J99" s="23">
        <f t="shared" si="1"/>
        <v>7</v>
      </c>
    </row>
    <row r="100" spans="1:10" ht="13.5" thickBot="1" x14ac:dyDescent="0.25">
      <c r="A100" s="1" t="s">
        <v>134</v>
      </c>
      <c r="B100" s="11">
        <v>2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1</v>
      </c>
      <c r="I100" s="16">
        <v>1</v>
      </c>
      <c r="J100" s="23">
        <f t="shared" si="1"/>
        <v>5</v>
      </c>
    </row>
    <row r="101" spans="1:10" ht="13.5" thickBot="1" x14ac:dyDescent="0.25">
      <c r="A101" s="19" t="s">
        <v>138</v>
      </c>
      <c r="B101" s="20">
        <v>0</v>
      </c>
      <c r="C101" s="21">
        <v>2</v>
      </c>
      <c r="D101" s="21">
        <v>0</v>
      </c>
      <c r="E101" s="21">
        <v>0</v>
      </c>
      <c r="F101" s="21">
        <v>1</v>
      </c>
      <c r="G101" s="21">
        <v>0</v>
      </c>
      <c r="H101" s="21">
        <v>2</v>
      </c>
      <c r="I101" s="22">
        <v>0</v>
      </c>
      <c r="J101" s="23">
        <f t="shared" si="1"/>
        <v>5</v>
      </c>
    </row>
    <row r="102" spans="1:10" ht="13.5" thickBot="1" x14ac:dyDescent="0.25">
      <c r="A102" s="1" t="s">
        <v>154</v>
      </c>
      <c r="B102" s="11">
        <v>1</v>
      </c>
      <c r="C102" s="12">
        <v>4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6">
        <v>0</v>
      </c>
      <c r="J102" s="23">
        <f t="shared" si="1"/>
        <v>5</v>
      </c>
    </row>
    <row r="103" spans="1:10" ht="13.5" thickBot="1" x14ac:dyDescent="0.25">
      <c r="A103" s="1" t="s">
        <v>153</v>
      </c>
      <c r="B103" s="11">
        <v>4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7">
        <v>0</v>
      </c>
      <c r="J103" s="23">
        <f>SUM(B103:I103)</f>
        <v>4</v>
      </c>
    </row>
    <row r="104" spans="1:10" ht="13.5" thickBot="1" x14ac:dyDescent="0.25">
      <c r="A104" s="1" t="s">
        <v>140</v>
      </c>
      <c r="B104" s="11">
        <v>0</v>
      </c>
      <c r="C104" s="26">
        <v>1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7">
        <v>2</v>
      </c>
      <c r="J104" s="23">
        <f t="shared" si="1"/>
        <v>3</v>
      </c>
    </row>
    <row r="105" spans="1:10" ht="13.5" thickBot="1" x14ac:dyDescent="0.25">
      <c r="A105" s="1" t="s">
        <v>141</v>
      </c>
      <c r="B105" s="11">
        <v>1</v>
      </c>
      <c r="C105" s="26">
        <v>1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7">
        <v>0</v>
      </c>
      <c r="J105" s="23">
        <f t="shared" si="1"/>
        <v>2</v>
      </c>
    </row>
    <row r="106" spans="1:10" ht="13.5" thickBot="1" x14ac:dyDescent="0.25">
      <c r="A106" s="1" t="s">
        <v>152</v>
      </c>
      <c r="B106" s="11">
        <v>0</v>
      </c>
      <c r="C106" s="26">
        <v>2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7">
        <v>0</v>
      </c>
      <c r="J106" s="23">
        <f>SUM(B106:I106)</f>
        <v>2</v>
      </c>
    </row>
    <row r="107" spans="1:10" ht="13.5" thickBot="1" x14ac:dyDescent="0.25">
      <c r="A107" s="1" t="s">
        <v>159</v>
      </c>
      <c r="B107" s="11">
        <v>1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7">
        <v>0</v>
      </c>
      <c r="J107" s="23">
        <f>SUM(B107:I107)</f>
        <v>1</v>
      </c>
    </row>
    <row r="108" spans="1:10" s="43" customFormat="1" ht="13.5" thickBot="1" x14ac:dyDescent="0.25">
      <c r="A108" s="1" t="s">
        <v>156</v>
      </c>
      <c r="B108" s="11">
        <v>0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7">
        <v>1</v>
      </c>
      <c r="J108" s="23">
        <f>SUM(B108:I108)</f>
        <v>1</v>
      </c>
    </row>
    <row r="109" spans="1:10" ht="13.5" thickBot="1" x14ac:dyDescent="0.25">
      <c r="A109" s="1" t="s">
        <v>19</v>
      </c>
      <c r="B109" s="25">
        <f t="shared" ref="B109:I109" si="2">SUM(B18:B108)</f>
        <v>1883161</v>
      </c>
      <c r="C109" s="25">
        <f t="shared" si="2"/>
        <v>336612</v>
      </c>
      <c r="D109" s="25">
        <f t="shared" si="2"/>
        <v>338670</v>
      </c>
      <c r="E109" s="25">
        <f t="shared" si="2"/>
        <v>106848</v>
      </c>
      <c r="F109" s="25">
        <f t="shared" si="2"/>
        <v>27334</v>
      </c>
      <c r="G109" s="25">
        <f t="shared" si="2"/>
        <v>273</v>
      </c>
      <c r="H109" s="25">
        <f t="shared" si="2"/>
        <v>745010</v>
      </c>
      <c r="I109" s="25">
        <f t="shared" si="2"/>
        <v>399790</v>
      </c>
      <c r="J109" s="25">
        <f>SUM(J18:J108)</f>
        <v>3837698</v>
      </c>
    </row>
    <row r="110" spans="1:10" x14ac:dyDescent="0.2">
      <c r="A110" s="13"/>
      <c r="B110" s="14"/>
      <c r="C110" s="14"/>
      <c r="D110" s="14"/>
      <c r="E110" s="14"/>
      <c r="F110" s="14"/>
      <c r="G110" s="14"/>
      <c r="H110" s="14"/>
      <c r="I110" s="14"/>
    </row>
    <row r="111" spans="1:10" x14ac:dyDescent="0.2">
      <c r="A111" s="13"/>
      <c r="B111" s="14"/>
      <c r="C111" s="14"/>
      <c r="D111" s="14"/>
      <c r="E111" s="14"/>
      <c r="F111" s="14"/>
      <c r="G111" s="14"/>
      <c r="H111" s="14"/>
      <c r="I111" s="14"/>
    </row>
    <row r="112" spans="1:10" x14ac:dyDescent="0.2">
      <c r="A112" s="13"/>
      <c r="B112" s="14"/>
      <c r="C112" s="14"/>
      <c r="D112" s="14"/>
      <c r="E112" s="14"/>
      <c r="F112" s="14"/>
      <c r="G112" s="14"/>
      <c r="H112" s="14"/>
      <c r="I112" s="14"/>
    </row>
    <row r="113" spans="1:14" x14ac:dyDescent="0.2">
      <c r="A113" s="13"/>
      <c r="B113" s="14"/>
      <c r="C113" s="14"/>
      <c r="D113" s="14"/>
      <c r="E113" s="14"/>
      <c r="F113" s="14"/>
      <c r="G113" s="14"/>
      <c r="H113" s="14"/>
      <c r="I113" s="14"/>
    </row>
    <row r="114" spans="1:14" x14ac:dyDescent="0.2">
      <c r="A114" s="13"/>
      <c r="B114" s="14"/>
      <c r="C114" s="14"/>
      <c r="D114" s="14"/>
      <c r="E114" s="14"/>
      <c r="F114" s="14"/>
      <c r="G114" s="14"/>
      <c r="H114" s="14"/>
      <c r="I114" s="14"/>
    </row>
    <row r="115" spans="1:14" x14ac:dyDescent="0.2">
      <c r="A115" s="13"/>
      <c r="B115" s="14"/>
      <c r="C115" s="14"/>
      <c r="D115" s="14"/>
      <c r="E115" s="14"/>
      <c r="F115" s="14"/>
      <c r="G115" s="14"/>
      <c r="H115" s="14"/>
      <c r="I115" s="14"/>
    </row>
    <row r="116" spans="1:14" x14ac:dyDescent="0.2">
      <c r="A116" s="13"/>
      <c r="B116" s="14"/>
      <c r="C116" s="14"/>
      <c r="D116" s="14"/>
      <c r="E116" s="14"/>
      <c r="F116" s="14"/>
      <c r="G116" s="14"/>
      <c r="H116" s="14"/>
      <c r="I116" s="14"/>
    </row>
    <row r="117" spans="1:14" x14ac:dyDescent="0.2">
      <c r="A117" s="13"/>
      <c r="B117" s="14"/>
      <c r="C117" s="14"/>
      <c r="D117" s="14"/>
      <c r="E117" s="14"/>
      <c r="F117" s="14"/>
      <c r="G117" s="14"/>
      <c r="H117" s="14"/>
      <c r="I117" s="14"/>
    </row>
    <row r="118" spans="1:14" x14ac:dyDescent="0.2">
      <c r="A118" s="13"/>
      <c r="B118" s="14"/>
      <c r="C118" s="14"/>
      <c r="D118" s="14"/>
      <c r="E118" s="14"/>
      <c r="F118" s="14"/>
      <c r="G118" s="14"/>
      <c r="H118" s="14"/>
      <c r="I118" s="14"/>
    </row>
    <row r="119" spans="1:14" x14ac:dyDescent="0.2">
      <c r="A119" s="29" t="s">
        <v>126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x14ac:dyDescent="0.2">
      <c r="A120" s="30" t="s">
        <v>7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4" x14ac:dyDescent="0.2">
      <c r="A121" s="29" t="s">
        <v>155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">
      <c r="A122" s="29" t="s">
        <v>124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</sheetData>
  <sortState xmlns:xlrd2="http://schemas.microsoft.com/office/spreadsheetml/2017/richdata2" ref="A18:I99">
    <sortCondition ref="A18:A99"/>
  </sortState>
  <mergeCells count="15">
    <mergeCell ref="A1:D6"/>
    <mergeCell ref="E2:N2"/>
    <mergeCell ref="E3:N3"/>
    <mergeCell ref="E4:N4"/>
    <mergeCell ref="A7:N7"/>
    <mergeCell ref="A8:N10"/>
    <mergeCell ref="A11:N11"/>
    <mergeCell ref="A12:N12"/>
    <mergeCell ref="A13:G15"/>
    <mergeCell ref="H13:N15"/>
    <mergeCell ref="A120:N120"/>
    <mergeCell ref="A121:N121"/>
    <mergeCell ref="A122:N122"/>
    <mergeCell ref="A119:N119"/>
    <mergeCell ref="A16:N16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115</v>
      </c>
      <c r="C1" t="s">
        <v>116</v>
      </c>
      <c r="D1" t="s">
        <v>117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2022-06-22T17:23:35Z</cp:lastPrinted>
  <dcterms:created xsi:type="dcterms:W3CDTF">2015-09-14T14:11:18Z</dcterms:created>
  <dcterms:modified xsi:type="dcterms:W3CDTF">2024-11-26T18:27:04Z</dcterms:modified>
</cp:coreProperties>
</file>