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13_ncr:1_{35969814-7265-44C7-8C8D-5E71F13F359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Página3_4!$A$1:$L$109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6" l="1"/>
  <c r="I96" i="6"/>
  <c r="B96" i="6"/>
  <c r="C96" i="6"/>
  <c r="D96" i="6"/>
  <c r="E96" i="6"/>
  <c r="F96" i="6"/>
  <c r="G96" i="6"/>
  <c r="H96" i="6"/>
  <c r="J27" i="2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G20" i="4" l="1"/>
</calcChain>
</file>

<file path=xl/sharedStrings.xml><?xml version="1.0" encoding="utf-8"?>
<sst xmlns="http://schemas.openxmlformats.org/spreadsheetml/2006/main" count="212" uniqueCount="148">
  <si>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</si>
  <si>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</si>
  <si>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</si>
  <si>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</si>
  <si>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</si>
  <si>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</si>
  <si>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</si>
  <si>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</si>
  <si>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</si>
  <si>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</si>
  <si>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</si>
  <si>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</si>
  <si>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</si>
  <si>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</si>
  <si>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</si>
  <si>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</si>
  <si>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</si>
  <si>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</si>
  <si>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</si>
  <si>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</si>
  <si>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</si>
  <si>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</si>
  <si>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</si>
  <si>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</si>
  <si>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</si>
  <si>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</si>
  <si>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</si>
  <si>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</si>
  <si>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</si>
  <si>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</si>
  <si>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</si>
  <si>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</si>
  <si>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</si>
  <si>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</si>
  <si>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</si>
  <si>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</si>
  <si>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</si>
  <si>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</si>
  <si>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</si>
  <si>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</si>
  <si>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</si>
  <si>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</si>
  <si>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</si>
  <si>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</si>
  <si>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</si>
  <si>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</si>
  <si>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</si>
  <si>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</si>
  <si>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</si>
  <si>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</si>
  <si>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</si>
  <si>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</si>
  <si>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</si>
  <si>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</si>
  <si>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</si>
  <si>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</si>
  <si>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</si>
  <si>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</si>
  <si>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</si>
  <si>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</si>
  <si>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</si>
  <si>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</si>
  <si>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</si>
  <si>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</si>
  <si>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</si>
  <si>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</si>
  <si>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</si>
  <si>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</si>
  <si>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</si>
  <si>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</si>
  <si>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</si>
  <si>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</si>
  <si>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</si>
  <si>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</si>
  <si>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</si>
  <si>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</si>
  <si>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</si>
  <si>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</si>
  <si>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</si>
  <si>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</si>
  <si>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</si>
  <si>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</si>
  <si>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</si>
  <si>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</si>
  <si>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</si>
  <si>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</si>
  <si>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</si>
  <si>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</si>
  <si>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</si>
  <si>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</si>
  <si>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</si>
  <si>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</si>
  <si>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</si>
  <si>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</si>
  <si>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</si>
  <si>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</si>
  <si>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</si>
  <si>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</si>
  <si>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</si>
  <si>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</si>
  <si>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</si>
  <si>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</si>
  <si>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</si>
  <si>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</si>
  <si>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</si>
  <si>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</si>
  <si>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</si>
  <si>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</si>
  <si>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</si>
  <si>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</si>
  <si>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</si>
  <si>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</si>
  <si>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</si>
  <si>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</si>
  <si>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</si>
  <si>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</si>
  <si>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</si>
  <si>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</si>
  <si>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</si>
  <si>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</si>
  <si>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</si>
  <si>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</si>
  <si>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</si>
  <si>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</si>
  <si>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</si>
  <si>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</si>
  <si>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</si>
  <si>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</si>
  <si>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</si>
  <si>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</si>
  <si>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</si>
  <si>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190</t>
  </si>
  <si>
    <t>278</t>
  </si>
  <si>
    <t>205</t>
  </si>
  <si>
    <t>234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</si>
  <si>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</si>
  <si>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</si>
  <si>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</si>
  <si>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</si>
  <si>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</si>
  <si>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</si>
  <si>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</si>
  <si>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</si>
  <si>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</si>
  <si>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Relatório gerado em: 17/02/2025</t>
  </si>
  <si>
    <t>2025</t>
  </si>
  <si>
    <t>Dados até: 2025/janeiro parcial</t>
  </si>
  <si>
    <t>Dados de 2025 até janeiro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</si>
</sst>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9" fillId="5" borderId="15" xfId="0" applyFont="1" applyFill="1" applyBorder="1" applyAlignment="1">
      <alignment horizontal="left" vertical="top"/>
    </xf>
    <xf numFmtId="3" fontId="10" fillId="7" borderId="9" xfId="0" applyNumberFormat="1" applyFont="1" applyFill="1" applyBorder="1" applyAlignment="1">
      <alignment horizontal="right" vertical="top"/>
    </xf>
    <xf numFmtId="3" fontId="9" fillId="0" borderId="13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6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1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2404686</c:v>
                </c:pt>
                <c:pt idx="1">
                  <c:v>2183744</c:v>
                </c:pt>
                <c:pt idx="2">
                  <c:v>2077852</c:v>
                </c:pt>
                <c:pt idx="3">
                  <c:v>1663790</c:v>
                </c:pt>
                <c:pt idx="4">
                  <c:v>1417244</c:v>
                </c:pt>
                <c:pt idx="5">
                  <c:v>2166128</c:v>
                </c:pt>
                <c:pt idx="6">
                  <c:v>2148861</c:v>
                </c:pt>
                <c:pt idx="7">
                  <c:v>2376117</c:v>
                </c:pt>
                <c:pt idx="8">
                  <c:v>2499495</c:v>
                </c:pt>
                <c:pt idx="9">
                  <c:v>183984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306139</c:v>
                </c:pt>
                <c:pt idx="1">
                  <c:v>314753</c:v>
                </c:pt>
                <c:pt idx="2">
                  <c:v>305928</c:v>
                </c:pt>
                <c:pt idx="3">
                  <c:v>290228</c:v>
                </c:pt>
                <c:pt idx="4">
                  <c:v>239077</c:v>
                </c:pt>
                <c:pt idx="5">
                  <c:v>304990</c:v>
                </c:pt>
                <c:pt idx="6">
                  <c:v>357377</c:v>
                </c:pt>
                <c:pt idx="7">
                  <c:v>412185</c:v>
                </c:pt>
                <c:pt idx="8">
                  <c:v>447861</c:v>
                </c:pt>
                <c:pt idx="9">
                  <c:v>36436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261170</c:v>
                </c:pt>
                <c:pt idx="1">
                  <c:v>230536</c:v>
                </c:pt>
                <c:pt idx="2">
                  <c:v>227282</c:v>
                </c:pt>
                <c:pt idx="3">
                  <c:v>206689</c:v>
                </c:pt>
                <c:pt idx="4">
                  <c:v>191223</c:v>
                </c:pt>
                <c:pt idx="5">
                  <c:v>340753</c:v>
                </c:pt>
                <c:pt idx="6">
                  <c:v>315462</c:v>
                </c:pt>
                <c:pt idx="7">
                  <c:v>330628</c:v>
                </c:pt>
                <c:pt idx="8">
                  <c:v>467071</c:v>
                </c:pt>
                <c:pt idx="9">
                  <c:v>28541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54425</c:v>
                </c:pt>
                <c:pt idx="1">
                  <c:v>48277</c:v>
                </c:pt>
                <c:pt idx="2">
                  <c:v>47248</c:v>
                </c:pt>
                <c:pt idx="3">
                  <c:v>34332</c:v>
                </c:pt>
                <c:pt idx="4">
                  <c:v>49930</c:v>
                </c:pt>
                <c:pt idx="5">
                  <c:v>83535</c:v>
                </c:pt>
                <c:pt idx="6">
                  <c:v>70514</c:v>
                </c:pt>
                <c:pt idx="7">
                  <c:v>118806</c:v>
                </c:pt>
                <c:pt idx="8">
                  <c:v>143015</c:v>
                </c:pt>
                <c:pt idx="9">
                  <c:v>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30498</c:v>
                </c:pt>
                <c:pt idx="1">
                  <c:v>27611</c:v>
                </c:pt>
                <c:pt idx="2">
                  <c:v>26896</c:v>
                </c:pt>
                <c:pt idx="3">
                  <c:v>22572</c:v>
                </c:pt>
                <c:pt idx="4">
                  <c:v>12686</c:v>
                </c:pt>
                <c:pt idx="5">
                  <c:v>23607</c:v>
                </c:pt>
                <c:pt idx="6">
                  <c:v>29043</c:v>
                </c:pt>
                <c:pt idx="7">
                  <c:v>32417</c:v>
                </c:pt>
                <c:pt idx="8">
                  <c:v>39493</c:v>
                </c:pt>
                <c:pt idx="9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274</c:v>
                </c:pt>
                <c:pt idx="1">
                  <c:v>217</c:v>
                </c:pt>
                <c:pt idx="2">
                  <c:v>270</c:v>
                </c:pt>
                <c:pt idx="3">
                  <c:v>249</c:v>
                </c:pt>
                <c:pt idx="4">
                  <c:v>245</c:v>
                </c:pt>
                <c:pt idx="5">
                  <c:v>368</c:v>
                </c:pt>
                <c:pt idx="6">
                  <c:v>277</c:v>
                </c:pt>
                <c:pt idx="7">
                  <c:v>356</c:v>
                </c:pt>
                <c:pt idx="8">
                  <c:v>392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709466</c:v>
                </c:pt>
                <c:pt idx="1">
                  <c:v>617113</c:v>
                </c:pt>
                <c:pt idx="2">
                  <c:v>612698</c:v>
                </c:pt>
                <c:pt idx="3">
                  <c:v>495410</c:v>
                </c:pt>
                <c:pt idx="4">
                  <c:v>441809</c:v>
                </c:pt>
                <c:pt idx="5">
                  <c:v>794990</c:v>
                </c:pt>
                <c:pt idx="6">
                  <c:v>780315</c:v>
                </c:pt>
                <c:pt idx="7">
                  <c:v>872377</c:v>
                </c:pt>
                <c:pt idx="8">
                  <c:v>1011220</c:v>
                </c:pt>
                <c:pt idx="9">
                  <c:v>67161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246266</c:v>
                </c:pt>
                <c:pt idx="1">
                  <c:v>222152</c:v>
                </c:pt>
                <c:pt idx="2">
                  <c:v>197252</c:v>
                </c:pt>
                <c:pt idx="3">
                  <c:v>204575</c:v>
                </c:pt>
                <c:pt idx="4">
                  <c:v>164622</c:v>
                </c:pt>
                <c:pt idx="5">
                  <c:v>325012</c:v>
                </c:pt>
                <c:pt idx="6">
                  <c:v>370920</c:v>
                </c:pt>
                <c:pt idx="7">
                  <c:v>395047</c:v>
                </c:pt>
                <c:pt idx="8">
                  <c:v>556672</c:v>
                </c:pt>
                <c:pt idx="9">
                  <c:v>49967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2025 até janeiro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552</c:v>
                </c:pt>
                <c:pt idx="1">
                  <c:v>195</c:v>
                </c:pt>
                <c:pt idx="2">
                  <c:v>135</c:v>
                </c:pt>
                <c:pt idx="3">
                  <c:v>32</c:v>
                </c:pt>
                <c:pt idx="4">
                  <c:v>10</c:v>
                </c:pt>
                <c:pt idx="5">
                  <c:v>0</c:v>
                </c:pt>
                <c:pt idx="6">
                  <c:v>147</c:v>
                </c:pt>
                <c:pt idx="7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84896</c:v>
                </c:pt>
                <c:pt idx="1">
                  <c:v>13996</c:v>
                </c:pt>
                <c:pt idx="2">
                  <c:v>9588</c:v>
                </c:pt>
                <c:pt idx="3">
                  <c:v>3481</c:v>
                </c:pt>
                <c:pt idx="4">
                  <c:v>940</c:v>
                </c:pt>
                <c:pt idx="5">
                  <c:v>20</c:v>
                </c:pt>
                <c:pt idx="6">
                  <c:v>33571</c:v>
                </c:pt>
                <c:pt idx="7">
                  <c:v>19215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63197</c:v>
                </c:pt>
                <c:pt idx="1">
                  <c:v>9310</c:v>
                </c:pt>
                <c:pt idx="2">
                  <c:v>12288</c:v>
                </c:pt>
                <c:pt idx="3">
                  <c:v>1139</c:v>
                </c:pt>
                <c:pt idx="4">
                  <c:v>800</c:v>
                </c:pt>
                <c:pt idx="5">
                  <c:v>5</c:v>
                </c:pt>
                <c:pt idx="6">
                  <c:v>20452</c:v>
                </c:pt>
                <c:pt idx="7">
                  <c:v>19106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31509</c:v>
                </c:pt>
                <c:pt idx="1">
                  <c:v>12681</c:v>
                </c:pt>
                <c:pt idx="2">
                  <c:v>1877</c:v>
                </c:pt>
                <c:pt idx="3">
                  <c:v>317</c:v>
                </c:pt>
                <c:pt idx="4">
                  <c:v>175</c:v>
                </c:pt>
                <c:pt idx="5">
                  <c:v>3</c:v>
                </c:pt>
                <c:pt idx="6">
                  <c:v>7608</c:v>
                </c:pt>
                <c:pt idx="7">
                  <c:v>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3830</c:v>
                </c:pt>
                <c:pt idx="1">
                  <c:v>254</c:v>
                </c:pt>
                <c:pt idx="2">
                  <c:v>4653</c:v>
                </c:pt>
                <c:pt idx="3">
                  <c:v>874</c:v>
                </c:pt>
                <c:pt idx="4">
                  <c:v>429</c:v>
                </c:pt>
                <c:pt idx="5">
                  <c:v>3</c:v>
                </c:pt>
                <c:pt idx="6">
                  <c:v>5383</c:v>
                </c:pt>
                <c:pt idx="7">
                  <c:v>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22860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31" sqref="A31:N31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2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2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2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4" customHeight="1" x14ac:dyDescent="0.2">
      <c r="A11" s="24" t="s">
        <v>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24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4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">
      <c r="A17" s="25" t="s">
        <v>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2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2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">
      <c r="A20" s="26" t="s">
        <v>4</v>
      </c>
      <c r="B20" s="22"/>
      <c r="C20" s="22"/>
      <c r="D20" s="22"/>
      <c r="E20" s="22"/>
      <c r="F20" s="27" t="s">
        <v>5</v>
      </c>
      <c r="G20" s="28"/>
      <c r="H20" s="28"/>
      <c r="I20" s="28"/>
      <c r="J20" s="28"/>
      <c r="K20" s="29">
        <v>2</v>
      </c>
      <c r="L20" s="22"/>
      <c r="M20" s="22"/>
      <c r="N20" s="22"/>
    </row>
    <row r="21" spans="1:14" x14ac:dyDescent="0.2">
      <c r="A21" s="26" t="s">
        <v>6</v>
      </c>
      <c r="B21" s="22"/>
      <c r="C21" s="22"/>
      <c r="D21" s="22"/>
      <c r="E21" s="22"/>
      <c r="F21" s="27" t="s">
        <v>5</v>
      </c>
      <c r="G21" s="28"/>
      <c r="H21" s="28"/>
      <c r="I21" s="28"/>
      <c r="J21" s="28"/>
      <c r="K21" s="29">
        <v>2</v>
      </c>
      <c r="L21" s="22"/>
      <c r="M21" s="22"/>
      <c r="N21" s="22"/>
    </row>
    <row r="22" spans="1:14" x14ac:dyDescent="0.2">
      <c r="A22" s="22" t="s">
        <v>126</v>
      </c>
      <c r="B22" s="22"/>
      <c r="C22" s="22"/>
      <c r="D22" s="22"/>
      <c r="E22" s="22"/>
      <c r="F22" s="27" t="s">
        <v>5</v>
      </c>
      <c r="G22" s="28"/>
      <c r="H22" s="28"/>
      <c r="I22" s="28"/>
      <c r="J22" s="28"/>
      <c r="K22" s="29">
        <v>3</v>
      </c>
      <c r="L22" s="22"/>
      <c r="M22" s="22"/>
      <c r="N22" s="22"/>
    </row>
    <row r="23" spans="1:14" x14ac:dyDescent="0.2">
      <c r="A23" s="22" t="s">
        <v>127</v>
      </c>
      <c r="B23" s="22"/>
      <c r="C23" s="22"/>
      <c r="D23" s="22"/>
      <c r="E23" s="22"/>
      <c r="F23" s="27" t="s">
        <v>5</v>
      </c>
      <c r="G23" s="28"/>
      <c r="H23" s="28"/>
      <c r="I23" s="28"/>
      <c r="J23" s="28"/>
      <c r="K23" s="29">
        <v>4</v>
      </c>
      <c r="L23" s="22"/>
      <c r="M23" s="22"/>
      <c r="N23" s="22"/>
    </row>
    <row r="24" spans="1:14" x14ac:dyDescent="0.2">
      <c r="A24" s="26"/>
      <c r="B24" s="22"/>
      <c r="C24" s="22"/>
      <c r="D24" s="22"/>
      <c r="E24" s="22"/>
      <c r="F24" s="30"/>
      <c r="G24" s="31"/>
      <c r="H24" s="31"/>
      <c r="I24" s="31"/>
      <c r="J24" s="31"/>
      <c r="K24" s="29"/>
      <c r="L24" s="22"/>
      <c r="M24" s="22"/>
      <c r="N24" s="22"/>
    </row>
    <row r="25" spans="1:14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2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">
      <c r="A28" s="32" t="s">
        <v>124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">
      <c r="A29" s="33" t="s">
        <v>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">
      <c r="A30" s="32" t="s">
        <v>144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">
      <c r="A31" s="33" t="s">
        <v>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</sheetData>
  <mergeCells count="29">
    <mergeCell ref="A25:N27"/>
    <mergeCell ref="A28:N28"/>
    <mergeCell ref="A29:N29"/>
    <mergeCell ref="A30:N30"/>
    <mergeCell ref="A31:N31"/>
    <mergeCell ref="A23:E23"/>
    <mergeCell ref="F23:J23"/>
    <mergeCell ref="K23:N23"/>
    <mergeCell ref="A24:E24"/>
    <mergeCell ref="F24:J24"/>
    <mergeCell ref="K24:N24"/>
    <mergeCell ref="A21:E21"/>
    <mergeCell ref="F21:J21"/>
    <mergeCell ref="K21:N21"/>
    <mergeCell ref="A22:E22"/>
    <mergeCell ref="F22:J22"/>
    <mergeCell ref="K22:N22"/>
    <mergeCell ref="A8:N10"/>
    <mergeCell ref="A11:N13"/>
    <mergeCell ref="A14:N16"/>
    <mergeCell ref="A17:N19"/>
    <mergeCell ref="A20:E20"/>
    <mergeCell ref="F20:J20"/>
    <mergeCell ref="K20:N20"/>
    <mergeCell ref="A1:D6"/>
    <mergeCell ref="E2:N2"/>
    <mergeCell ref="E3:N3"/>
    <mergeCell ref="E4:N4"/>
    <mergeCell ref="A7:N7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zoomScaleNormal="100" workbookViewId="0">
      <selection activeCell="D61" sqref="D61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2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2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2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5.5" customHeight="1" x14ac:dyDescent="0.2">
      <c r="A11" s="34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">
      <c r="A12" s="35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3.5" thickBot="1" x14ac:dyDescent="0.25">
      <c r="A16" s="32" t="s">
        <v>146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2.25" thickBot="1" x14ac:dyDescent="0.25">
      <c r="A17" s="8" t="s">
        <v>125</v>
      </c>
      <c r="B17" s="3" t="s">
        <v>11</v>
      </c>
      <c r="C17" s="3" t="s">
        <v>12</v>
      </c>
      <c r="D17" s="3" t="s">
        <v>117</v>
      </c>
      <c r="E17" s="3" t="s">
        <v>118</v>
      </c>
      <c r="F17" s="3" t="s">
        <v>15</v>
      </c>
      <c r="G17" s="3" t="s">
        <v>16</v>
      </c>
      <c r="H17" s="3" t="s">
        <v>119</v>
      </c>
      <c r="I17" s="3" t="s">
        <v>18</v>
      </c>
      <c r="J17" s="4" t="s">
        <v>19</v>
      </c>
    </row>
    <row r="18" spans="1:14" ht="13.5" thickBot="1" x14ac:dyDescent="0.25">
      <c r="A18" s="18" t="s">
        <v>135</v>
      </c>
      <c r="B18" s="21">
        <v>2404686</v>
      </c>
      <c r="C18" s="21">
        <v>306139</v>
      </c>
      <c r="D18" s="21">
        <v>261170</v>
      </c>
      <c r="E18" s="21">
        <v>54425</v>
      </c>
      <c r="F18" s="21">
        <v>30498</v>
      </c>
      <c r="G18" s="21">
        <v>274</v>
      </c>
      <c r="H18" s="21">
        <v>709466</v>
      </c>
      <c r="I18" s="21">
        <v>246266</v>
      </c>
      <c r="J18" s="2">
        <f>SUM(B18:I18)</f>
        <v>4012924</v>
      </c>
    </row>
    <row r="19" spans="1:14" ht="13.5" thickBot="1" x14ac:dyDescent="0.25">
      <c r="A19" s="18" t="s">
        <v>136</v>
      </c>
      <c r="B19" s="21">
        <v>2183744</v>
      </c>
      <c r="C19" s="21">
        <v>314753</v>
      </c>
      <c r="D19" s="21">
        <v>230536</v>
      </c>
      <c r="E19" s="21">
        <v>48277</v>
      </c>
      <c r="F19" s="21">
        <v>27611</v>
      </c>
      <c r="G19" s="21">
        <v>217</v>
      </c>
      <c r="H19" s="21">
        <v>617113</v>
      </c>
      <c r="I19" s="21">
        <v>222152</v>
      </c>
      <c r="J19" s="2">
        <f t="shared" ref="J19:J27" si="0">SUM(B19:I19)</f>
        <v>3644403</v>
      </c>
    </row>
    <row r="20" spans="1:14" ht="13.5" thickBot="1" x14ac:dyDescent="0.25">
      <c r="A20" s="18" t="s">
        <v>137</v>
      </c>
      <c r="B20" s="21">
        <v>2077852</v>
      </c>
      <c r="C20" s="21">
        <v>305928</v>
      </c>
      <c r="D20" s="21">
        <v>227282</v>
      </c>
      <c r="E20" s="21">
        <v>47248</v>
      </c>
      <c r="F20" s="21">
        <v>26896</v>
      </c>
      <c r="G20" s="21">
        <v>270</v>
      </c>
      <c r="H20" s="21">
        <v>612698</v>
      </c>
      <c r="I20" s="21">
        <v>197252</v>
      </c>
      <c r="J20" s="2">
        <f t="shared" si="0"/>
        <v>3495426</v>
      </c>
    </row>
    <row r="21" spans="1:14" ht="13.5" thickBot="1" x14ac:dyDescent="0.25">
      <c r="A21" s="18" t="s">
        <v>138</v>
      </c>
      <c r="B21" s="21">
        <v>1663790</v>
      </c>
      <c r="C21" s="21">
        <v>290228</v>
      </c>
      <c r="D21" s="21">
        <v>206689</v>
      </c>
      <c r="E21" s="21">
        <v>34332</v>
      </c>
      <c r="F21" s="21">
        <v>22572</v>
      </c>
      <c r="G21" s="21">
        <v>249</v>
      </c>
      <c r="H21" s="21">
        <v>495410</v>
      </c>
      <c r="I21" s="21">
        <v>204575</v>
      </c>
      <c r="J21" s="2">
        <f t="shared" si="0"/>
        <v>2917845</v>
      </c>
    </row>
    <row r="22" spans="1:14" ht="13.5" thickBot="1" x14ac:dyDescent="0.25">
      <c r="A22" s="18" t="s">
        <v>139</v>
      </c>
      <c r="B22" s="21">
        <v>1417244</v>
      </c>
      <c r="C22" s="21">
        <v>239077</v>
      </c>
      <c r="D22" s="21">
        <v>191223</v>
      </c>
      <c r="E22" s="21">
        <v>49930</v>
      </c>
      <c r="F22" s="21">
        <v>12686</v>
      </c>
      <c r="G22" s="21">
        <v>245</v>
      </c>
      <c r="H22" s="21">
        <v>441809</v>
      </c>
      <c r="I22" s="21">
        <v>164622</v>
      </c>
      <c r="J22" s="2">
        <f t="shared" si="0"/>
        <v>2516836</v>
      </c>
    </row>
    <row r="23" spans="1:14" ht="13.5" thickBot="1" x14ac:dyDescent="0.25">
      <c r="A23" s="18" t="s">
        <v>140</v>
      </c>
      <c r="B23" s="21">
        <v>2166128</v>
      </c>
      <c r="C23" s="21">
        <v>304990</v>
      </c>
      <c r="D23" s="21">
        <v>340753</v>
      </c>
      <c r="E23" s="21">
        <v>83535</v>
      </c>
      <c r="F23" s="21">
        <v>23607</v>
      </c>
      <c r="G23" s="21">
        <v>368</v>
      </c>
      <c r="H23" s="21">
        <v>794990</v>
      </c>
      <c r="I23" s="21">
        <v>325012</v>
      </c>
      <c r="J23" s="2">
        <f t="shared" si="0"/>
        <v>4039383</v>
      </c>
    </row>
    <row r="24" spans="1:14" ht="13.5" thickBot="1" x14ac:dyDescent="0.25">
      <c r="A24" s="18" t="s">
        <v>141</v>
      </c>
      <c r="B24" s="21">
        <v>2148861</v>
      </c>
      <c r="C24" s="21">
        <v>357377</v>
      </c>
      <c r="D24" s="21">
        <v>315462</v>
      </c>
      <c r="E24" s="21">
        <v>70514</v>
      </c>
      <c r="F24" s="21">
        <v>29043</v>
      </c>
      <c r="G24" s="21">
        <v>277</v>
      </c>
      <c r="H24" s="21">
        <v>780315</v>
      </c>
      <c r="I24" s="21">
        <v>370920</v>
      </c>
      <c r="J24" s="2">
        <f t="shared" si="0"/>
        <v>4072769</v>
      </c>
    </row>
    <row r="25" spans="1:14" ht="13.5" thickBot="1" x14ac:dyDescent="0.25">
      <c r="A25" s="18" t="s">
        <v>142</v>
      </c>
      <c r="B25" s="21">
        <v>2376117</v>
      </c>
      <c r="C25" s="21">
        <v>412185</v>
      </c>
      <c r="D25" s="21">
        <v>330628</v>
      </c>
      <c r="E25" s="21">
        <v>118806</v>
      </c>
      <c r="F25" s="21">
        <v>32417</v>
      </c>
      <c r="G25" s="21">
        <v>356</v>
      </c>
      <c r="H25" s="21">
        <v>872377</v>
      </c>
      <c r="I25" s="21">
        <v>395047</v>
      </c>
      <c r="J25" s="2">
        <f t="shared" si="0"/>
        <v>4537933</v>
      </c>
    </row>
    <row r="26" spans="1:14" ht="13.5" thickBot="1" x14ac:dyDescent="0.25">
      <c r="A26" s="18" t="s">
        <v>143</v>
      </c>
      <c r="B26" s="21">
        <v>2499495</v>
      </c>
      <c r="C26" s="21">
        <v>447861</v>
      </c>
      <c r="D26" s="21">
        <v>467071</v>
      </c>
      <c r="E26" s="21">
        <v>143015</v>
      </c>
      <c r="F26" s="21">
        <v>39493</v>
      </c>
      <c r="G26" s="21">
        <v>392</v>
      </c>
      <c r="H26" s="21">
        <v>1011220</v>
      </c>
      <c r="I26" s="21">
        <v>556672</v>
      </c>
      <c r="J26" s="2">
        <f t="shared" si="0"/>
        <v>5165219</v>
      </c>
    </row>
    <row r="27" spans="1:14" ht="13.5" thickBot="1" x14ac:dyDescent="0.25">
      <c r="A27" s="18" t="s">
        <v>145</v>
      </c>
      <c r="B27" s="21">
        <v>183984</v>
      </c>
      <c r="C27" s="21">
        <v>36436</v>
      </c>
      <c r="D27" s="21">
        <v>28541</v>
      </c>
      <c r="E27" s="21">
        <v>5843</v>
      </c>
      <c r="F27" s="21">
        <v>2354</v>
      </c>
      <c r="G27" s="21">
        <v>31</v>
      </c>
      <c r="H27" s="21">
        <v>67161</v>
      </c>
      <c r="I27" s="21">
        <v>49967</v>
      </c>
      <c r="J27" s="2">
        <f t="shared" si="0"/>
        <v>374317</v>
      </c>
    </row>
    <row r="28" spans="1:14" ht="12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12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ht="12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2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2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12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ht="12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12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12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2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2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ht="12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2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2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">
      <c r="A55" s="32" t="s">
        <v>124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">
      <c r="A56" s="33" t="s">
        <v>7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">
      <c r="A57" s="32" t="s">
        <v>144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">
      <c r="A58" s="32" t="s">
        <v>35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</sheetData>
  <mergeCells count="17">
    <mergeCell ref="A57:N57"/>
    <mergeCell ref="A58:N58"/>
    <mergeCell ref="A28:G30"/>
    <mergeCell ref="H28:N30"/>
    <mergeCell ref="A31:N54"/>
    <mergeCell ref="A55:N55"/>
    <mergeCell ref="A56:N56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D50" sqref="D50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2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2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2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thickBo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2.75" customHeight="1" thickBot="1" x14ac:dyDescent="0.25">
      <c r="A11" s="5" t="s">
        <v>120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19" t="s">
        <v>11</v>
      </c>
      <c r="B12" s="36">
        <v>552</v>
      </c>
      <c r="C12" s="36">
        <v>84896</v>
      </c>
      <c r="D12" s="36">
        <v>63197</v>
      </c>
      <c r="E12" s="36">
        <v>31509</v>
      </c>
      <c r="F12" s="36">
        <v>3830</v>
      </c>
      <c r="G12" s="17">
        <f>SUM(B12:F12)</f>
        <v>183984</v>
      </c>
    </row>
    <row r="13" spans="1:14" ht="12.75" customHeight="1" thickBot="1" x14ac:dyDescent="0.25">
      <c r="A13" s="19" t="s">
        <v>12</v>
      </c>
      <c r="B13" s="36">
        <v>195</v>
      </c>
      <c r="C13" s="36">
        <v>13996</v>
      </c>
      <c r="D13" s="36">
        <v>9310</v>
      </c>
      <c r="E13" s="36">
        <v>12681</v>
      </c>
      <c r="F13" s="36">
        <v>254</v>
      </c>
      <c r="G13" s="17">
        <f t="shared" ref="G13:G20" si="0">SUM(B13:F13)</f>
        <v>36436</v>
      </c>
    </row>
    <row r="14" spans="1:14" ht="12.75" customHeight="1" thickBot="1" x14ac:dyDescent="0.25">
      <c r="A14" s="19" t="s">
        <v>117</v>
      </c>
      <c r="B14" s="36">
        <v>135</v>
      </c>
      <c r="C14" s="36">
        <v>9588</v>
      </c>
      <c r="D14" s="36">
        <v>12288</v>
      </c>
      <c r="E14" s="36">
        <v>1877</v>
      </c>
      <c r="F14" s="36">
        <v>4653</v>
      </c>
      <c r="G14" s="17">
        <f t="shared" si="0"/>
        <v>28541</v>
      </c>
    </row>
    <row r="15" spans="1:14" ht="12.75" customHeight="1" thickBot="1" x14ac:dyDescent="0.25">
      <c r="A15" s="19" t="s">
        <v>118</v>
      </c>
      <c r="B15" s="36">
        <v>32</v>
      </c>
      <c r="C15" s="36">
        <v>3481</v>
      </c>
      <c r="D15" s="36">
        <v>1139</v>
      </c>
      <c r="E15" s="36">
        <v>317</v>
      </c>
      <c r="F15" s="36">
        <v>874</v>
      </c>
      <c r="G15" s="17">
        <f t="shared" si="0"/>
        <v>5843</v>
      </c>
    </row>
    <row r="16" spans="1:14" ht="12.75" customHeight="1" thickBot="1" x14ac:dyDescent="0.25">
      <c r="A16" s="19" t="s">
        <v>15</v>
      </c>
      <c r="B16" s="36">
        <v>10</v>
      </c>
      <c r="C16" s="36">
        <v>940</v>
      </c>
      <c r="D16" s="36">
        <v>800</v>
      </c>
      <c r="E16" s="36">
        <v>175</v>
      </c>
      <c r="F16" s="36">
        <v>429</v>
      </c>
      <c r="G16" s="17">
        <f t="shared" si="0"/>
        <v>2354</v>
      </c>
    </row>
    <row r="17" spans="1:7" ht="12.75" customHeight="1" thickBot="1" x14ac:dyDescent="0.25">
      <c r="A17" s="19" t="s">
        <v>16</v>
      </c>
      <c r="B17" s="36">
        <v>0</v>
      </c>
      <c r="C17" s="36">
        <v>20</v>
      </c>
      <c r="D17" s="36">
        <v>5</v>
      </c>
      <c r="E17" s="36">
        <v>3</v>
      </c>
      <c r="F17" s="36">
        <v>3</v>
      </c>
      <c r="G17" s="17">
        <f t="shared" si="0"/>
        <v>31</v>
      </c>
    </row>
    <row r="18" spans="1:7" ht="12.75" customHeight="1" thickBot="1" x14ac:dyDescent="0.25">
      <c r="A18" s="19" t="s">
        <v>119</v>
      </c>
      <c r="B18" s="36">
        <v>147</v>
      </c>
      <c r="C18" s="36">
        <v>33571</v>
      </c>
      <c r="D18" s="36">
        <v>20452</v>
      </c>
      <c r="E18" s="36">
        <v>7608</v>
      </c>
      <c r="F18" s="36">
        <v>5383</v>
      </c>
      <c r="G18" s="17">
        <f t="shared" si="0"/>
        <v>67161</v>
      </c>
    </row>
    <row r="19" spans="1:7" ht="12.75" customHeight="1" thickBot="1" x14ac:dyDescent="0.25">
      <c r="A19" s="6" t="s">
        <v>18</v>
      </c>
      <c r="B19" s="36">
        <v>139</v>
      </c>
      <c r="C19" s="36">
        <v>19215</v>
      </c>
      <c r="D19" s="36">
        <v>19106</v>
      </c>
      <c r="E19" s="36">
        <v>7096</v>
      </c>
      <c r="F19" s="36">
        <v>4411</v>
      </c>
      <c r="G19" s="17">
        <f t="shared" si="0"/>
        <v>49967</v>
      </c>
    </row>
    <row r="20" spans="1:7" ht="12.75" customHeight="1" thickBot="1" x14ac:dyDescent="0.25">
      <c r="A20" s="7"/>
      <c r="B20" s="17">
        <f>SUM(B12:B19)</f>
        <v>1210</v>
      </c>
      <c r="C20" s="17">
        <f>SUM(C12:C19)</f>
        <v>165707</v>
      </c>
      <c r="D20" s="17">
        <f>SUM(D12:D19)</f>
        <v>126297</v>
      </c>
      <c r="E20" s="17">
        <f>SUM(E12:E19)</f>
        <v>61266</v>
      </c>
      <c r="F20" s="17">
        <f>SUM(F12:F19)</f>
        <v>19837</v>
      </c>
      <c r="G20" s="17">
        <f t="shared" si="0"/>
        <v>374317</v>
      </c>
    </row>
    <row r="41" spans="1:14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">
      <c r="A44" s="32" t="s">
        <v>124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">
      <c r="A45" s="33" t="s">
        <v>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">
      <c r="A46" s="32" t="s">
        <v>144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">
      <c r="A47" s="33" t="s">
        <v>41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</sheetData>
  <mergeCells count="12">
    <mergeCell ref="A45:N45"/>
    <mergeCell ref="A46:N46"/>
    <mergeCell ref="A47:N47"/>
    <mergeCell ref="A8:N10"/>
    <mergeCell ref="A41:G43"/>
    <mergeCell ref="H41:N43"/>
    <mergeCell ref="A44:N44"/>
    <mergeCell ref="A1:D6"/>
    <mergeCell ref="E2:N2"/>
    <mergeCell ref="E3:N3"/>
    <mergeCell ref="E4:N4"/>
    <mergeCell ref="A7:N7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9"/>
  <sheetViews>
    <sheetView showGridLines="0" zoomScaleNormal="100" zoomScaleSheetLayoutView="100" workbookViewId="0">
      <selection activeCell="A17" sqref="A17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23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23" t="s">
        <v>121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23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2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2.7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5.5" customHeight="1" x14ac:dyDescent="0.2">
      <c r="A11" s="34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">
      <c r="A12" s="35" t="s">
        <v>42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3.5" thickBot="1" x14ac:dyDescent="0.25">
      <c r="A16" s="32" t="s">
        <v>147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117</v>
      </c>
      <c r="E17" s="4" t="s">
        <v>118</v>
      </c>
      <c r="F17" s="4" t="s">
        <v>15</v>
      </c>
      <c r="G17" s="4" t="s">
        <v>16</v>
      </c>
      <c r="H17" s="4" t="s">
        <v>119</v>
      </c>
      <c r="I17" s="4" t="s">
        <v>18</v>
      </c>
      <c r="J17" s="4" t="s">
        <v>19</v>
      </c>
    </row>
    <row r="18" spans="1:10" ht="13.5" thickBot="1" x14ac:dyDescent="0.25">
      <c r="A18" s="1" t="s">
        <v>91</v>
      </c>
      <c r="B18" s="9">
        <v>73946</v>
      </c>
      <c r="C18" s="10">
        <v>9877</v>
      </c>
      <c r="D18" s="10">
        <v>5866</v>
      </c>
      <c r="E18" s="10">
        <v>2798</v>
      </c>
      <c r="F18" s="10">
        <v>760</v>
      </c>
      <c r="G18" s="10">
        <v>2</v>
      </c>
      <c r="H18" s="10">
        <v>33630</v>
      </c>
      <c r="I18" s="15">
        <v>21114</v>
      </c>
      <c r="J18" s="2">
        <f>SUM(B18:I18)</f>
        <v>147993</v>
      </c>
    </row>
    <row r="19" spans="1:10" ht="13.5" thickBot="1" x14ac:dyDescent="0.25">
      <c r="A19" s="1" t="s">
        <v>85</v>
      </c>
      <c r="B19" s="11">
        <v>26645</v>
      </c>
      <c r="C19" s="12">
        <v>1725</v>
      </c>
      <c r="D19" s="12">
        <v>5328</v>
      </c>
      <c r="E19" s="12">
        <v>3</v>
      </c>
      <c r="F19" s="12">
        <v>499</v>
      </c>
      <c r="G19" s="12">
        <v>1</v>
      </c>
      <c r="H19" s="12">
        <v>9004</v>
      </c>
      <c r="I19" s="16">
        <v>10518</v>
      </c>
      <c r="J19" s="2">
        <f t="shared" ref="J19:J82" si="0">SUM(B19:I19)</f>
        <v>53723</v>
      </c>
    </row>
    <row r="20" spans="1:10" ht="13.5" thickBot="1" x14ac:dyDescent="0.25">
      <c r="A20" s="1" t="s">
        <v>100</v>
      </c>
      <c r="B20" s="11">
        <v>14915</v>
      </c>
      <c r="C20" s="12">
        <v>7027</v>
      </c>
      <c r="D20" s="12">
        <v>5655</v>
      </c>
      <c r="E20" s="12">
        <v>1116</v>
      </c>
      <c r="F20" s="12">
        <v>194</v>
      </c>
      <c r="G20" s="12">
        <v>2</v>
      </c>
      <c r="H20" s="12">
        <v>2909</v>
      </c>
      <c r="I20" s="16">
        <v>3075</v>
      </c>
      <c r="J20" s="2">
        <f t="shared" si="0"/>
        <v>34893</v>
      </c>
    </row>
    <row r="21" spans="1:10" ht="13.5" thickBot="1" x14ac:dyDescent="0.25">
      <c r="A21" s="1" t="s">
        <v>130</v>
      </c>
      <c r="B21" s="11">
        <v>3830</v>
      </c>
      <c r="C21" s="12">
        <v>254</v>
      </c>
      <c r="D21" s="12">
        <v>4653</v>
      </c>
      <c r="E21" s="12">
        <v>874</v>
      </c>
      <c r="F21" s="12">
        <v>429</v>
      </c>
      <c r="G21" s="12">
        <v>3</v>
      </c>
      <c r="H21" s="12">
        <v>5383</v>
      </c>
      <c r="I21" s="16">
        <v>4411</v>
      </c>
      <c r="J21" s="2">
        <f t="shared" si="0"/>
        <v>19837</v>
      </c>
    </row>
    <row r="22" spans="1:10" ht="13.5" thickBot="1" x14ac:dyDescent="0.25">
      <c r="A22" s="1" t="s">
        <v>44</v>
      </c>
      <c r="B22" s="11">
        <v>9124</v>
      </c>
      <c r="C22" s="12">
        <v>4706</v>
      </c>
      <c r="D22" s="12">
        <v>287</v>
      </c>
      <c r="E22" s="12">
        <v>7</v>
      </c>
      <c r="F22" s="12">
        <v>42</v>
      </c>
      <c r="G22" s="12">
        <v>0</v>
      </c>
      <c r="H22" s="12">
        <v>1567</v>
      </c>
      <c r="I22" s="16">
        <v>388</v>
      </c>
      <c r="J22" s="2">
        <f t="shared" si="0"/>
        <v>16121</v>
      </c>
    </row>
    <row r="23" spans="1:10" ht="13.5" thickBot="1" x14ac:dyDescent="0.25">
      <c r="A23" s="1" t="s">
        <v>60</v>
      </c>
      <c r="B23" s="11">
        <v>10550</v>
      </c>
      <c r="C23" s="12">
        <v>410</v>
      </c>
      <c r="D23" s="12">
        <v>583</v>
      </c>
      <c r="E23" s="12">
        <v>45</v>
      </c>
      <c r="F23" s="12">
        <v>45</v>
      </c>
      <c r="G23" s="12">
        <v>0</v>
      </c>
      <c r="H23" s="12">
        <v>2739</v>
      </c>
      <c r="I23" s="16">
        <v>1062</v>
      </c>
      <c r="J23" s="2">
        <f t="shared" si="0"/>
        <v>15434</v>
      </c>
    </row>
    <row r="24" spans="1:10" ht="13.5" thickBot="1" x14ac:dyDescent="0.25">
      <c r="A24" s="18" t="s">
        <v>103</v>
      </c>
      <c r="B24" s="11">
        <v>8858</v>
      </c>
      <c r="C24" s="12">
        <v>2439</v>
      </c>
      <c r="D24" s="12">
        <v>631</v>
      </c>
      <c r="E24" s="12">
        <v>421</v>
      </c>
      <c r="F24" s="12">
        <v>107</v>
      </c>
      <c r="G24" s="12">
        <v>17</v>
      </c>
      <c r="H24" s="12">
        <v>2458</v>
      </c>
      <c r="I24" s="16">
        <v>36</v>
      </c>
      <c r="J24" s="2">
        <f t="shared" si="0"/>
        <v>14967</v>
      </c>
    </row>
    <row r="25" spans="1:10" ht="13.5" thickBot="1" x14ac:dyDescent="0.25">
      <c r="A25" s="1" t="s">
        <v>49</v>
      </c>
      <c r="B25" s="11">
        <v>10345</v>
      </c>
      <c r="C25" s="12">
        <v>1</v>
      </c>
      <c r="D25" s="12">
        <v>875</v>
      </c>
      <c r="E25" s="12">
        <v>4</v>
      </c>
      <c r="F25" s="12">
        <v>62</v>
      </c>
      <c r="G25" s="12">
        <v>0</v>
      </c>
      <c r="H25" s="12">
        <v>2400</v>
      </c>
      <c r="I25" s="16">
        <v>1130</v>
      </c>
      <c r="J25" s="2">
        <f t="shared" si="0"/>
        <v>14817</v>
      </c>
    </row>
    <row r="26" spans="1:10" ht="13.5" thickBot="1" x14ac:dyDescent="0.25">
      <c r="A26" s="1" t="s">
        <v>112</v>
      </c>
      <c r="B26" s="11">
        <v>5544</v>
      </c>
      <c r="C26" s="12">
        <v>1648</v>
      </c>
      <c r="D26" s="12">
        <v>333</v>
      </c>
      <c r="E26" s="12">
        <v>3</v>
      </c>
      <c r="F26" s="12">
        <v>30</v>
      </c>
      <c r="G26" s="12">
        <v>1</v>
      </c>
      <c r="H26" s="12">
        <v>1642</v>
      </c>
      <c r="I26" s="16">
        <v>1063</v>
      </c>
      <c r="J26" s="2">
        <f t="shared" si="0"/>
        <v>10264</v>
      </c>
    </row>
    <row r="27" spans="1:10" ht="13.5" thickBot="1" x14ac:dyDescent="0.25">
      <c r="A27" s="1" t="s">
        <v>84</v>
      </c>
      <c r="B27" s="11">
        <v>3797</v>
      </c>
      <c r="C27" s="12">
        <v>1210</v>
      </c>
      <c r="D27" s="12">
        <v>154</v>
      </c>
      <c r="E27" s="12">
        <v>109</v>
      </c>
      <c r="F27" s="12">
        <v>36</v>
      </c>
      <c r="G27" s="12">
        <v>0</v>
      </c>
      <c r="H27" s="12">
        <v>977</v>
      </c>
      <c r="I27" s="16">
        <v>440</v>
      </c>
      <c r="J27" s="2">
        <f t="shared" si="0"/>
        <v>6723</v>
      </c>
    </row>
    <row r="28" spans="1:10" ht="13.5" thickBot="1" x14ac:dyDescent="0.25">
      <c r="A28" s="1" t="s">
        <v>47</v>
      </c>
      <c r="B28" s="11">
        <v>1709</v>
      </c>
      <c r="C28" s="12">
        <v>217</v>
      </c>
      <c r="D28" s="12">
        <v>64</v>
      </c>
      <c r="E28" s="12">
        <v>0</v>
      </c>
      <c r="F28" s="12">
        <v>1</v>
      </c>
      <c r="G28" s="12">
        <v>0</v>
      </c>
      <c r="H28" s="12">
        <v>402</v>
      </c>
      <c r="I28" s="16">
        <v>3871</v>
      </c>
      <c r="J28" s="2">
        <f t="shared" si="0"/>
        <v>6264</v>
      </c>
    </row>
    <row r="29" spans="1:10" ht="13.5" thickBot="1" x14ac:dyDescent="0.25">
      <c r="A29" s="1" t="s">
        <v>46</v>
      </c>
      <c r="B29" s="11">
        <v>2238</v>
      </c>
      <c r="C29" s="12">
        <v>1302</v>
      </c>
      <c r="D29" s="12">
        <v>95</v>
      </c>
      <c r="E29" s="12">
        <v>0</v>
      </c>
      <c r="F29" s="12">
        <v>16</v>
      </c>
      <c r="G29" s="12">
        <v>0</v>
      </c>
      <c r="H29" s="12">
        <v>248</v>
      </c>
      <c r="I29" s="16">
        <v>228</v>
      </c>
      <c r="J29" s="2">
        <f t="shared" si="0"/>
        <v>4127</v>
      </c>
    </row>
    <row r="30" spans="1:10" ht="13.5" thickBot="1" x14ac:dyDescent="0.25">
      <c r="A30" s="1" t="s">
        <v>110</v>
      </c>
      <c r="B30" s="11">
        <v>2505</v>
      </c>
      <c r="C30" s="12">
        <v>156</v>
      </c>
      <c r="D30" s="12">
        <v>202</v>
      </c>
      <c r="E30" s="12">
        <v>10</v>
      </c>
      <c r="F30" s="12">
        <v>5</v>
      </c>
      <c r="G30" s="12">
        <v>0</v>
      </c>
      <c r="H30" s="12">
        <v>651</v>
      </c>
      <c r="I30" s="16">
        <v>578</v>
      </c>
      <c r="J30" s="2">
        <f t="shared" si="0"/>
        <v>4107</v>
      </c>
    </row>
    <row r="31" spans="1:10" ht="13.5" thickBot="1" x14ac:dyDescent="0.25">
      <c r="A31" s="1" t="s">
        <v>108</v>
      </c>
      <c r="B31" s="11">
        <v>1</v>
      </c>
      <c r="C31" s="12">
        <v>2329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6">
        <v>209</v>
      </c>
      <c r="J31" s="2">
        <f t="shared" si="0"/>
        <v>2539</v>
      </c>
    </row>
    <row r="32" spans="1:10" ht="13.5" thickBot="1" x14ac:dyDescent="0.25">
      <c r="A32" s="1" t="s">
        <v>80</v>
      </c>
      <c r="B32" s="11">
        <v>981</v>
      </c>
      <c r="C32" s="12">
        <v>233</v>
      </c>
      <c r="D32" s="12">
        <v>137</v>
      </c>
      <c r="E32" s="12">
        <v>2</v>
      </c>
      <c r="F32" s="12">
        <v>4</v>
      </c>
      <c r="G32" s="12">
        <v>0</v>
      </c>
      <c r="H32" s="12">
        <v>626</v>
      </c>
      <c r="I32" s="16">
        <v>229</v>
      </c>
      <c r="J32" s="2">
        <f t="shared" si="0"/>
        <v>2212</v>
      </c>
    </row>
    <row r="33" spans="1:10" ht="13.5" thickBot="1" x14ac:dyDescent="0.25">
      <c r="A33" s="1" t="s">
        <v>50</v>
      </c>
      <c r="B33" s="11">
        <v>1180</v>
      </c>
      <c r="C33" s="12">
        <v>0</v>
      </c>
      <c r="D33" s="12">
        <v>9</v>
      </c>
      <c r="E33" s="12">
        <v>1</v>
      </c>
      <c r="F33" s="12">
        <v>1</v>
      </c>
      <c r="G33" s="12">
        <v>0</v>
      </c>
      <c r="H33" s="12">
        <v>228</v>
      </c>
      <c r="I33" s="16">
        <v>145</v>
      </c>
      <c r="J33" s="2">
        <f t="shared" si="0"/>
        <v>1564</v>
      </c>
    </row>
    <row r="34" spans="1:10" ht="13.5" thickBot="1" x14ac:dyDescent="0.25">
      <c r="A34" s="1" t="s">
        <v>101</v>
      </c>
      <c r="B34" s="11">
        <v>269</v>
      </c>
      <c r="C34" s="12">
        <v>22</v>
      </c>
      <c r="D34" s="12">
        <v>797</v>
      </c>
      <c r="E34" s="12">
        <v>20</v>
      </c>
      <c r="F34" s="12">
        <v>12</v>
      </c>
      <c r="G34" s="12">
        <v>1</v>
      </c>
      <c r="H34" s="12">
        <v>105</v>
      </c>
      <c r="I34" s="16">
        <v>125</v>
      </c>
      <c r="J34" s="2">
        <f t="shared" si="0"/>
        <v>1351</v>
      </c>
    </row>
    <row r="35" spans="1:10" ht="13.5" thickBot="1" x14ac:dyDescent="0.25">
      <c r="A35" s="1" t="s">
        <v>66</v>
      </c>
      <c r="B35" s="11">
        <v>131</v>
      </c>
      <c r="C35" s="12">
        <v>12</v>
      </c>
      <c r="D35" s="12">
        <v>863</v>
      </c>
      <c r="E35" s="12">
        <v>144</v>
      </c>
      <c r="F35" s="12">
        <v>7</v>
      </c>
      <c r="G35" s="12">
        <v>1</v>
      </c>
      <c r="H35" s="12">
        <v>62</v>
      </c>
      <c r="I35" s="16">
        <v>130</v>
      </c>
      <c r="J35" s="2">
        <f t="shared" si="0"/>
        <v>1350</v>
      </c>
    </row>
    <row r="36" spans="1:10" ht="13.5" thickBot="1" x14ac:dyDescent="0.25">
      <c r="A36" s="1" t="s">
        <v>73</v>
      </c>
      <c r="B36" s="11">
        <v>417</v>
      </c>
      <c r="C36" s="12">
        <v>345</v>
      </c>
      <c r="D36" s="12">
        <v>289</v>
      </c>
      <c r="E36" s="12">
        <v>91</v>
      </c>
      <c r="F36" s="12">
        <v>14</v>
      </c>
      <c r="G36" s="12">
        <v>0</v>
      </c>
      <c r="H36" s="12">
        <v>107</v>
      </c>
      <c r="I36" s="16">
        <v>81</v>
      </c>
      <c r="J36" s="2">
        <f t="shared" si="0"/>
        <v>1344</v>
      </c>
    </row>
    <row r="37" spans="1:10" ht="13.5" thickBot="1" x14ac:dyDescent="0.25">
      <c r="A37" s="1" t="s">
        <v>63</v>
      </c>
      <c r="B37" s="11">
        <v>738</v>
      </c>
      <c r="C37" s="12">
        <v>199</v>
      </c>
      <c r="D37" s="12">
        <v>15</v>
      </c>
      <c r="E37" s="12">
        <v>24</v>
      </c>
      <c r="F37" s="12">
        <v>13</v>
      </c>
      <c r="G37" s="12">
        <v>0</v>
      </c>
      <c r="H37" s="12">
        <v>150</v>
      </c>
      <c r="I37" s="16">
        <v>87</v>
      </c>
      <c r="J37" s="2">
        <f t="shared" si="0"/>
        <v>1226</v>
      </c>
    </row>
    <row r="38" spans="1:10" ht="13.5" thickBot="1" x14ac:dyDescent="0.25">
      <c r="A38" s="1" t="s">
        <v>65</v>
      </c>
      <c r="B38" s="11">
        <v>560</v>
      </c>
      <c r="C38" s="12">
        <v>321</v>
      </c>
      <c r="D38" s="12">
        <v>41</v>
      </c>
      <c r="E38" s="12">
        <v>4</v>
      </c>
      <c r="F38" s="12">
        <v>4</v>
      </c>
      <c r="G38" s="12">
        <v>1</v>
      </c>
      <c r="H38" s="12">
        <v>172</v>
      </c>
      <c r="I38" s="16">
        <v>72</v>
      </c>
      <c r="J38" s="2">
        <f t="shared" si="0"/>
        <v>1175</v>
      </c>
    </row>
    <row r="39" spans="1:10" ht="13.5" thickBot="1" x14ac:dyDescent="0.25">
      <c r="A39" s="1" t="s">
        <v>62</v>
      </c>
      <c r="B39" s="11">
        <v>635</v>
      </c>
      <c r="C39" s="12">
        <v>81</v>
      </c>
      <c r="D39" s="12">
        <v>24</v>
      </c>
      <c r="E39" s="12">
        <v>28</v>
      </c>
      <c r="F39" s="12">
        <v>17</v>
      </c>
      <c r="G39" s="12">
        <v>0</v>
      </c>
      <c r="H39" s="12">
        <v>227</v>
      </c>
      <c r="I39" s="16">
        <v>95</v>
      </c>
      <c r="J39" s="2">
        <f t="shared" si="0"/>
        <v>1107</v>
      </c>
    </row>
    <row r="40" spans="1:10" ht="13.5" thickBot="1" x14ac:dyDescent="0.25">
      <c r="A40" s="1" t="s">
        <v>64</v>
      </c>
      <c r="B40" s="11">
        <v>90</v>
      </c>
      <c r="C40" s="12">
        <v>6</v>
      </c>
      <c r="D40" s="12">
        <v>824</v>
      </c>
      <c r="E40" s="12">
        <v>22</v>
      </c>
      <c r="F40" s="12">
        <v>21</v>
      </c>
      <c r="G40" s="12">
        <v>0</v>
      </c>
      <c r="H40" s="12">
        <v>44</v>
      </c>
      <c r="I40" s="16">
        <v>10</v>
      </c>
      <c r="J40" s="2">
        <f t="shared" si="0"/>
        <v>1017</v>
      </c>
    </row>
    <row r="41" spans="1:10" ht="13.5" thickBot="1" x14ac:dyDescent="0.25">
      <c r="A41" s="1" t="s">
        <v>61</v>
      </c>
      <c r="B41" s="11">
        <v>594</v>
      </c>
      <c r="C41" s="12">
        <v>15</v>
      </c>
      <c r="D41" s="12">
        <v>31</v>
      </c>
      <c r="E41" s="12">
        <v>2</v>
      </c>
      <c r="F41" s="12">
        <v>7</v>
      </c>
      <c r="G41" s="12">
        <v>0</v>
      </c>
      <c r="H41" s="12">
        <v>110</v>
      </c>
      <c r="I41" s="16">
        <v>78</v>
      </c>
      <c r="J41" s="2">
        <f t="shared" si="0"/>
        <v>837</v>
      </c>
    </row>
    <row r="42" spans="1:10" ht="13.5" thickBot="1" x14ac:dyDescent="0.25">
      <c r="A42" s="1" t="s">
        <v>71</v>
      </c>
      <c r="B42" s="11">
        <v>394</v>
      </c>
      <c r="C42" s="12">
        <v>237</v>
      </c>
      <c r="D42" s="12">
        <v>22</v>
      </c>
      <c r="E42" s="12">
        <v>4</v>
      </c>
      <c r="F42" s="12">
        <v>2</v>
      </c>
      <c r="G42" s="12">
        <v>0</v>
      </c>
      <c r="H42" s="12">
        <v>136</v>
      </c>
      <c r="I42" s="16">
        <v>40</v>
      </c>
      <c r="J42" s="2">
        <f t="shared" si="0"/>
        <v>835</v>
      </c>
    </row>
    <row r="43" spans="1:10" ht="13.5" thickBot="1" x14ac:dyDescent="0.25">
      <c r="A43" s="1" t="s">
        <v>74</v>
      </c>
      <c r="B43" s="11">
        <v>329</v>
      </c>
      <c r="C43" s="12">
        <v>148</v>
      </c>
      <c r="D43" s="12">
        <v>47</v>
      </c>
      <c r="E43" s="12">
        <v>1</v>
      </c>
      <c r="F43" s="12">
        <v>0</v>
      </c>
      <c r="G43" s="12">
        <v>0</v>
      </c>
      <c r="H43" s="12">
        <v>93</v>
      </c>
      <c r="I43" s="16">
        <v>205</v>
      </c>
      <c r="J43" s="2">
        <f t="shared" si="0"/>
        <v>823</v>
      </c>
    </row>
    <row r="44" spans="1:10" ht="13.5" thickBot="1" x14ac:dyDescent="0.25">
      <c r="A44" s="1" t="s">
        <v>83</v>
      </c>
      <c r="B44" s="11">
        <v>418</v>
      </c>
      <c r="C44" s="12">
        <v>84</v>
      </c>
      <c r="D44" s="12">
        <v>20</v>
      </c>
      <c r="E44" s="12">
        <v>0</v>
      </c>
      <c r="F44" s="12">
        <v>3</v>
      </c>
      <c r="G44" s="12">
        <v>0</v>
      </c>
      <c r="H44" s="12">
        <v>124</v>
      </c>
      <c r="I44" s="16">
        <v>53</v>
      </c>
      <c r="J44" s="2">
        <f t="shared" si="0"/>
        <v>702</v>
      </c>
    </row>
    <row r="45" spans="1:10" ht="13.5" thickBot="1" x14ac:dyDescent="0.25">
      <c r="A45" s="1" t="s">
        <v>56</v>
      </c>
      <c r="B45" s="11">
        <v>213</v>
      </c>
      <c r="C45" s="12">
        <v>350</v>
      </c>
      <c r="D45" s="12">
        <v>1</v>
      </c>
      <c r="E45" s="12">
        <v>1</v>
      </c>
      <c r="F45" s="12">
        <v>0</v>
      </c>
      <c r="G45" s="12">
        <v>0</v>
      </c>
      <c r="H45" s="12">
        <v>43</v>
      </c>
      <c r="I45" s="16">
        <v>33</v>
      </c>
      <c r="J45" s="2">
        <f t="shared" si="0"/>
        <v>641</v>
      </c>
    </row>
    <row r="46" spans="1:10" ht="13.5" thickBot="1" x14ac:dyDescent="0.25">
      <c r="A46" s="1" t="s">
        <v>98</v>
      </c>
      <c r="B46" s="11">
        <v>441</v>
      </c>
      <c r="C46" s="12">
        <v>0</v>
      </c>
      <c r="D46" s="12">
        <v>3</v>
      </c>
      <c r="E46" s="12">
        <v>2</v>
      </c>
      <c r="F46" s="12">
        <v>0</v>
      </c>
      <c r="G46" s="12">
        <v>0</v>
      </c>
      <c r="H46" s="12">
        <v>171</v>
      </c>
      <c r="I46" s="16">
        <v>15</v>
      </c>
      <c r="J46" s="2">
        <f t="shared" si="0"/>
        <v>632</v>
      </c>
    </row>
    <row r="47" spans="1:10" ht="13.5" thickBot="1" x14ac:dyDescent="0.25">
      <c r="A47" s="1" t="s">
        <v>51</v>
      </c>
      <c r="B47" s="11">
        <v>237</v>
      </c>
      <c r="C47" s="12">
        <v>158</v>
      </c>
      <c r="D47" s="12">
        <v>50</v>
      </c>
      <c r="E47" s="12">
        <v>9</v>
      </c>
      <c r="F47" s="12">
        <v>7</v>
      </c>
      <c r="G47" s="12">
        <v>0</v>
      </c>
      <c r="H47" s="12">
        <v>85</v>
      </c>
      <c r="I47" s="16">
        <v>86</v>
      </c>
      <c r="J47" s="2">
        <f t="shared" si="0"/>
        <v>632</v>
      </c>
    </row>
    <row r="48" spans="1:10" ht="13.5" thickBot="1" x14ac:dyDescent="0.25">
      <c r="A48" s="1" t="s">
        <v>82</v>
      </c>
      <c r="B48" s="11">
        <v>283</v>
      </c>
      <c r="C48" s="12">
        <v>97</v>
      </c>
      <c r="D48" s="12">
        <v>8</v>
      </c>
      <c r="E48" s="12">
        <v>1</v>
      </c>
      <c r="F48" s="12">
        <v>1</v>
      </c>
      <c r="G48" s="12">
        <v>0</v>
      </c>
      <c r="H48" s="12">
        <v>87</v>
      </c>
      <c r="I48" s="16">
        <v>47</v>
      </c>
      <c r="J48" s="2">
        <f t="shared" si="0"/>
        <v>524</v>
      </c>
    </row>
    <row r="49" spans="1:10" ht="13.5" thickBot="1" x14ac:dyDescent="0.25">
      <c r="A49" s="1" t="s">
        <v>45</v>
      </c>
      <c r="B49" s="11">
        <v>303</v>
      </c>
      <c r="C49" s="12">
        <v>112</v>
      </c>
      <c r="D49" s="12">
        <v>11</v>
      </c>
      <c r="E49" s="12">
        <v>2</v>
      </c>
      <c r="F49" s="12">
        <v>3</v>
      </c>
      <c r="G49" s="12">
        <v>0</v>
      </c>
      <c r="H49" s="12">
        <v>56</v>
      </c>
      <c r="I49" s="16">
        <v>12</v>
      </c>
      <c r="J49" s="2">
        <f t="shared" si="0"/>
        <v>499</v>
      </c>
    </row>
    <row r="50" spans="1:10" ht="13.5" thickBot="1" x14ac:dyDescent="0.25">
      <c r="A50" s="1" t="s">
        <v>93</v>
      </c>
      <c r="B50" s="11">
        <v>89</v>
      </c>
      <c r="C50" s="12">
        <v>205</v>
      </c>
      <c r="D50" s="12">
        <v>92</v>
      </c>
      <c r="E50" s="12">
        <v>18</v>
      </c>
      <c r="F50" s="12">
        <v>1</v>
      </c>
      <c r="G50" s="12">
        <v>1</v>
      </c>
      <c r="H50" s="12">
        <v>19</v>
      </c>
      <c r="I50" s="16">
        <v>42</v>
      </c>
      <c r="J50" s="2">
        <f t="shared" si="0"/>
        <v>467</v>
      </c>
    </row>
    <row r="51" spans="1:10" ht="13.5" thickBot="1" x14ac:dyDescent="0.25">
      <c r="A51" s="1" t="s">
        <v>92</v>
      </c>
      <c r="B51" s="11">
        <v>146</v>
      </c>
      <c r="C51" s="12">
        <v>41</v>
      </c>
      <c r="D51" s="12">
        <v>73</v>
      </c>
      <c r="E51" s="12">
        <v>4</v>
      </c>
      <c r="F51" s="12">
        <v>0</v>
      </c>
      <c r="G51" s="12">
        <v>0</v>
      </c>
      <c r="H51" s="12">
        <v>44</v>
      </c>
      <c r="I51" s="16">
        <v>21</v>
      </c>
      <c r="J51" s="2">
        <f t="shared" si="0"/>
        <v>329</v>
      </c>
    </row>
    <row r="52" spans="1:10" ht="13.5" thickBot="1" x14ac:dyDescent="0.25">
      <c r="A52" s="1" t="s">
        <v>79</v>
      </c>
      <c r="B52" s="11">
        <v>180</v>
      </c>
      <c r="C52" s="12">
        <v>45</v>
      </c>
      <c r="D52" s="12">
        <v>2</v>
      </c>
      <c r="E52" s="12">
        <v>1</v>
      </c>
      <c r="F52" s="12">
        <v>1</v>
      </c>
      <c r="G52" s="12">
        <v>0</v>
      </c>
      <c r="H52" s="12">
        <v>85</v>
      </c>
      <c r="I52" s="16">
        <v>3</v>
      </c>
      <c r="J52" s="2">
        <f t="shared" si="0"/>
        <v>317</v>
      </c>
    </row>
    <row r="53" spans="1:10" ht="13.5" thickBot="1" x14ac:dyDescent="0.25">
      <c r="A53" s="1" t="s">
        <v>81</v>
      </c>
      <c r="B53" s="11">
        <v>182</v>
      </c>
      <c r="C53" s="12">
        <v>21</v>
      </c>
      <c r="D53" s="12">
        <v>14</v>
      </c>
      <c r="E53" s="12">
        <v>1</v>
      </c>
      <c r="F53" s="12">
        <v>0</v>
      </c>
      <c r="G53" s="12">
        <v>0</v>
      </c>
      <c r="H53" s="12">
        <v>59</v>
      </c>
      <c r="I53" s="16">
        <v>19</v>
      </c>
      <c r="J53" s="2">
        <f t="shared" si="0"/>
        <v>296</v>
      </c>
    </row>
    <row r="54" spans="1:10" ht="13.5" thickBot="1" x14ac:dyDescent="0.25">
      <c r="A54" s="1" t="s">
        <v>88</v>
      </c>
      <c r="B54" s="11">
        <v>178</v>
      </c>
      <c r="C54" s="12">
        <v>28</v>
      </c>
      <c r="D54" s="12">
        <v>1</v>
      </c>
      <c r="E54" s="12">
        <v>0</v>
      </c>
      <c r="F54" s="12">
        <v>2</v>
      </c>
      <c r="G54" s="12">
        <v>0</v>
      </c>
      <c r="H54" s="12">
        <v>50</v>
      </c>
      <c r="I54" s="16">
        <v>15</v>
      </c>
      <c r="J54" s="2">
        <f t="shared" si="0"/>
        <v>274</v>
      </c>
    </row>
    <row r="55" spans="1:10" ht="13.5" thickBot="1" x14ac:dyDescent="0.25">
      <c r="A55" s="1" t="s">
        <v>129</v>
      </c>
      <c r="B55" s="11">
        <v>15</v>
      </c>
      <c r="C55" s="12">
        <v>3</v>
      </c>
      <c r="D55" s="12">
        <v>156</v>
      </c>
      <c r="E55" s="12">
        <v>44</v>
      </c>
      <c r="F55" s="12">
        <v>0</v>
      </c>
      <c r="G55" s="12">
        <v>0</v>
      </c>
      <c r="H55" s="12">
        <v>2</v>
      </c>
      <c r="I55" s="16">
        <v>32</v>
      </c>
      <c r="J55" s="2">
        <f t="shared" si="0"/>
        <v>252</v>
      </c>
    </row>
    <row r="56" spans="1:10" ht="13.5" thickBot="1" x14ac:dyDescent="0.25">
      <c r="A56" s="1" t="s">
        <v>104</v>
      </c>
      <c r="B56" s="11">
        <v>58</v>
      </c>
      <c r="C56" s="12">
        <v>4</v>
      </c>
      <c r="D56" s="12">
        <v>68</v>
      </c>
      <c r="E56" s="12">
        <v>21</v>
      </c>
      <c r="F56" s="12">
        <v>1</v>
      </c>
      <c r="G56" s="12">
        <v>0</v>
      </c>
      <c r="H56" s="12">
        <v>56</v>
      </c>
      <c r="I56" s="16">
        <v>21</v>
      </c>
      <c r="J56" s="2">
        <f t="shared" si="0"/>
        <v>229</v>
      </c>
    </row>
    <row r="57" spans="1:10" ht="13.5" thickBot="1" x14ac:dyDescent="0.25">
      <c r="A57" s="1" t="s">
        <v>111</v>
      </c>
      <c r="B57" s="11">
        <v>151</v>
      </c>
      <c r="C57" s="12">
        <v>1</v>
      </c>
      <c r="D57" s="12">
        <v>6</v>
      </c>
      <c r="E57" s="12">
        <v>0</v>
      </c>
      <c r="F57" s="12">
        <v>3</v>
      </c>
      <c r="G57" s="12">
        <v>0</v>
      </c>
      <c r="H57" s="12">
        <v>32</v>
      </c>
      <c r="I57" s="16">
        <v>22</v>
      </c>
      <c r="J57" s="2">
        <f t="shared" si="0"/>
        <v>215</v>
      </c>
    </row>
    <row r="58" spans="1:10" ht="13.5" thickBot="1" x14ac:dyDescent="0.25">
      <c r="A58" s="1" t="s">
        <v>70</v>
      </c>
      <c r="B58" s="11">
        <v>41</v>
      </c>
      <c r="C58" s="12">
        <v>86</v>
      </c>
      <c r="D58" s="12">
        <v>40</v>
      </c>
      <c r="E58" s="12">
        <v>2</v>
      </c>
      <c r="F58" s="12">
        <v>0</v>
      </c>
      <c r="G58" s="12">
        <v>0</v>
      </c>
      <c r="H58" s="12">
        <v>22</v>
      </c>
      <c r="I58" s="16">
        <v>6</v>
      </c>
      <c r="J58" s="2">
        <f t="shared" si="0"/>
        <v>197</v>
      </c>
    </row>
    <row r="59" spans="1:10" ht="13.5" thickBot="1" x14ac:dyDescent="0.25">
      <c r="A59" s="1" t="s">
        <v>109</v>
      </c>
      <c r="B59" s="11">
        <v>132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12</v>
      </c>
      <c r="I59" s="16">
        <v>13</v>
      </c>
      <c r="J59" s="2">
        <f t="shared" si="0"/>
        <v>157</v>
      </c>
    </row>
    <row r="60" spans="1:10" ht="13.5" thickBot="1" x14ac:dyDescent="0.25">
      <c r="A60" s="1" t="s">
        <v>52</v>
      </c>
      <c r="B60" s="11">
        <v>51</v>
      </c>
      <c r="C60" s="12">
        <v>54</v>
      </c>
      <c r="D60" s="12">
        <v>4</v>
      </c>
      <c r="E60" s="12">
        <v>0</v>
      </c>
      <c r="F60" s="12">
        <v>0</v>
      </c>
      <c r="G60" s="12">
        <v>0</v>
      </c>
      <c r="H60" s="12">
        <v>7</v>
      </c>
      <c r="I60" s="16">
        <v>12</v>
      </c>
      <c r="J60" s="2">
        <f t="shared" si="0"/>
        <v>128</v>
      </c>
    </row>
    <row r="61" spans="1:10" ht="13.5" thickBot="1" x14ac:dyDescent="0.25">
      <c r="A61" s="1" t="s">
        <v>77</v>
      </c>
      <c r="B61" s="11">
        <v>40</v>
      </c>
      <c r="C61" s="12">
        <v>53</v>
      </c>
      <c r="D61" s="12">
        <v>0</v>
      </c>
      <c r="E61" s="12">
        <v>0</v>
      </c>
      <c r="F61" s="12">
        <v>0</v>
      </c>
      <c r="G61" s="12">
        <v>0</v>
      </c>
      <c r="H61" s="12">
        <v>12</v>
      </c>
      <c r="I61" s="16">
        <v>7</v>
      </c>
      <c r="J61" s="2">
        <f t="shared" si="0"/>
        <v>112</v>
      </c>
    </row>
    <row r="62" spans="1:10" ht="13.5" thickBot="1" x14ac:dyDescent="0.25">
      <c r="A62" s="1" t="s">
        <v>69</v>
      </c>
      <c r="B62" s="11">
        <v>38</v>
      </c>
      <c r="C62" s="12">
        <v>32</v>
      </c>
      <c r="D62" s="12">
        <v>13</v>
      </c>
      <c r="E62" s="12">
        <v>1</v>
      </c>
      <c r="F62" s="12">
        <v>0</v>
      </c>
      <c r="G62" s="12">
        <v>0</v>
      </c>
      <c r="H62" s="12">
        <v>11</v>
      </c>
      <c r="I62" s="16">
        <v>8</v>
      </c>
      <c r="J62" s="2">
        <f t="shared" si="0"/>
        <v>103</v>
      </c>
    </row>
    <row r="63" spans="1:10" ht="13.5" thickBot="1" x14ac:dyDescent="0.25">
      <c r="A63" s="1" t="s">
        <v>86</v>
      </c>
      <c r="B63" s="11">
        <v>33</v>
      </c>
      <c r="C63" s="12">
        <v>31</v>
      </c>
      <c r="D63" s="12">
        <v>1</v>
      </c>
      <c r="E63" s="12">
        <v>0</v>
      </c>
      <c r="F63" s="12">
        <v>0</v>
      </c>
      <c r="G63" s="12">
        <v>0</v>
      </c>
      <c r="H63" s="12">
        <v>11</v>
      </c>
      <c r="I63" s="16">
        <v>8</v>
      </c>
      <c r="J63" s="2">
        <f t="shared" si="0"/>
        <v>84</v>
      </c>
    </row>
    <row r="64" spans="1:10" ht="13.5" thickBot="1" x14ac:dyDescent="0.25">
      <c r="A64" s="1" t="s">
        <v>107</v>
      </c>
      <c r="B64" s="11">
        <v>11</v>
      </c>
      <c r="C64" s="12">
        <v>5</v>
      </c>
      <c r="D64" s="12">
        <v>48</v>
      </c>
      <c r="E64" s="12">
        <v>0</v>
      </c>
      <c r="F64" s="12">
        <v>1</v>
      </c>
      <c r="G64" s="12">
        <v>0</v>
      </c>
      <c r="H64" s="12">
        <v>2</v>
      </c>
      <c r="I64" s="16">
        <v>4</v>
      </c>
      <c r="J64" s="2">
        <f t="shared" si="0"/>
        <v>71</v>
      </c>
    </row>
    <row r="65" spans="1:10" ht="13.5" thickBot="1" x14ac:dyDescent="0.25">
      <c r="A65" s="1" t="s">
        <v>102</v>
      </c>
      <c r="B65" s="11">
        <v>16</v>
      </c>
      <c r="C65" s="12">
        <v>13</v>
      </c>
      <c r="D65" s="12">
        <v>20</v>
      </c>
      <c r="E65" s="12">
        <v>0</v>
      </c>
      <c r="F65" s="12">
        <v>0</v>
      </c>
      <c r="G65" s="12">
        <v>0</v>
      </c>
      <c r="H65" s="12">
        <v>3</v>
      </c>
      <c r="I65" s="16">
        <v>16</v>
      </c>
      <c r="J65" s="2">
        <f t="shared" si="0"/>
        <v>68</v>
      </c>
    </row>
    <row r="66" spans="1:10" ht="13.5" thickBot="1" x14ac:dyDescent="0.25">
      <c r="A66" s="1" t="s">
        <v>53</v>
      </c>
      <c r="B66" s="11">
        <v>44</v>
      </c>
      <c r="C66" s="12">
        <v>2</v>
      </c>
      <c r="D66" s="12">
        <v>2</v>
      </c>
      <c r="E66" s="12">
        <v>0</v>
      </c>
      <c r="F66" s="12">
        <v>0</v>
      </c>
      <c r="G66" s="12">
        <v>0</v>
      </c>
      <c r="H66" s="12">
        <v>10</v>
      </c>
      <c r="I66" s="16">
        <v>4</v>
      </c>
      <c r="J66" s="2">
        <f t="shared" si="0"/>
        <v>62</v>
      </c>
    </row>
    <row r="67" spans="1:10" ht="13.5" thickBot="1" x14ac:dyDescent="0.25">
      <c r="A67" s="1" t="s">
        <v>89</v>
      </c>
      <c r="B67" s="11">
        <v>36</v>
      </c>
      <c r="C67" s="12">
        <v>3</v>
      </c>
      <c r="D67" s="12">
        <v>8</v>
      </c>
      <c r="E67" s="12">
        <v>0</v>
      </c>
      <c r="F67" s="12">
        <v>1</v>
      </c>
      <c r="G67" s="12">
        <v>0</v>
      </c>
      <c r="H67" s="12">
        <v>11</v>
      </c>
      <c r="I67" s="16">
        <v>2</v>
      </c>
      <c r="J67" s="2">
        <f t="shared" si="0"/>
        <v>61</v>
      </c>
    </row>
    <row r="68" spans="1:10" ht="13.5" thickBot="1" x14ac:dyDescent="0.25">
      <c r="A68" s="1" t="s">
        <v>113</v>
      </c>
      <c r="B68" s="11">
        <v>29</v>
      </c>
      <c r="C68" s="12">
        <v>5</v>
      </c>
      <c r="D68" s="12">
        <v>7</v>
      </c>
      <c r="E68" s="12">
        <v>0</v>
      </c>
      <c r="F68" s="12">
        <v>1</v>
      </c>
      <c r="G68" s="12">
        <v>1</v>
      </c>
      <c r="H68" s="12">
        <v>6</v>
      </c>
      <c r="I68" s="16">
        <v>8</v>
      </c>
      <c r="J68" s="2">
        <f t="shared" si="0"/>
        <v>57</v>
      </c>
    </row>
    <row r="69" spans="1:10" ht="13.5" thickBot="1" x14ac:dyDescent="0.25">
      <c r="A69" s="1" t="s">
        <v>68</v>
      </c>
      <c r="B69" s="11">
        <v>20</v>
      </c>
      <c r="C69" s="12">
        <v>1</v>
      </c>
      <c r="D69" s="12">
        <v>16</v>
      </c>
      <c r="E69" s="12">
        <v>3</v>
      </c>
      <c r="F69" s="12">
        <v>0</v>
      </c>
      <c r="G69" s="12">
        <v>0</v>
      </c>
      <c r="H69" s="12">
        <v>12</v>
      </c>
      <c r="I69" s="16">
        <v>3</v>
      </c>
      <c r="J69" s="2">
        <f t="shared" si="0"/>
        <v>55</v>
      </c>
    </row>
    <row r="70" spans="1:10" ht="13.5" thickBot="1" x14ac:dyDescent="0.25">
      <c r="A70" s="1" t="s">
        <v>58</v>
      </c>
      <c r="B70" s="11">
        <v>38</v>
      </c>
      <c r="C70" s="12">
        <v>2</v>
      </c>
      <c r="D70" s="12">
        <v>0</v>
      </c>
      <c r="E70" s="12">
        <v>0</v>
      </c>
      <c r="F70" s="12">
        <v>1</v>
      </c>
      <c r="G70" s="12">
        <v>0</v>
      </c>
      <c r="H70" s="12">
        <v>3</v>
      </c>
      <c r="I70" s="16">
        <v>4</v>
      </c>
      <c r="J70" s="2">
        <f t="shared" si="0"/>
        <v>48</v>
      </c>
    </row>
    <row r="71" spans="1:10" ht="13.5" thickBot="1" x14ac:dyDescent="0.25">
      <c r="A71" s="1" t="s">
        <v>48</v>
      </c>
      <c r="B71" s="11">
        <v>29</v>
      </c>
      <c r="C71" s="12">
        <v>6</v>
      </c>
      <c r="D71" s="12">
        <v>1</v>
      </c>
      <c r="E71" s="12">
        <v>0</v>
      </c>
      <c r="F71" s="12">
        <v>0</v>
      </c>
      <c r="G71" s="12">
        <v>0</v>
      </c>
      <c r="H71" s="12">
        <v>5</v>
      </c>
      <c r="I71" s="16">
        <v>2</v>
      </c>
      <c r="J71" s="2">
        <f t="shared" si="0"/>
        <v>43</v>
      </c>
    </row>
    <row r="72" spans="1:10" ht="13.5" thickBot="1" x14ac:dyDescent="0.25">
      <c r="A72" s="1" t="s">
        <v>97</v>
      </c>
      <c r="B72" s="11">
        <v>15</v>
      </c>
      <c r="C72" s="12">
        <v>6</v>
      </c>
      <c r="D72" s="12">
        <v>9</v>
      </c>
      <c r="E72" s="12">
        <v>0</v>
      </c>
      <c r="F72" s="12">
        <v>0</v>
      </c>
      <c r="G72" s="12">
        <v>0</v>
      </c>
      <c r="H72" s="12">
        <v>5</v>
      </c>
      <c r="I72" s="16">
        <v>3</v>
      </c>
      <c r="J72" s="2">
        <f t="shared" si="0"/>
        <v>38</v>
      </c>
    </row>
    <row r="73" spans="1:10" ht="13.5" thickBot="1" x14ac:dyDescent="0.25">
      <c r="A73" s="1" t="s">
        <v>106</v>
      </c>
      <c r="B73" s="11">
        <v>8</v>
      </c>
      <c r="C73" s="12">
        <v>3</v>
      </c>
      <c r="D73" s="12">
        <v>12</v>
      </c>
      <c r="E73" s="12">
        <v>0</v>
      </c>
      <c r="F73" s="12">
        <v>0</v>
      </c>
      <c r="G73" s="12">
        <v>0</v>
      </c>
      <c r="H73" s="12">
        <v>3</v>
      </c>
      <c r="I73" s="16">
        <v>9</v>
      </c>
      <c r="J73" s="2">
        <f t="shared" si="0"/>
        <v>35</v>
      </c>
    </row>
    <row r="74" spans="1:10" ht="13.5" thickBot="1" x14ac:dyDescent="0.25">
      <c r="A74" s="1" t="s">
        <v>94</v>
      </c>
      <c r="B74" s="11">
        <v>23</v>
      </c>
      <c r="C74" s="12">
        <v>1</v>
      </c>
      <c r="D74" s="12">
        <v>3</v>
      </c>
      <c r="E74" s="12">
        <v>0</v>
      </c>
      <c r="F74" s="12">
        <v>0</v>
      </c>
      <c r="G74" s="12">
        <v>0</v>
      </c>
      <c r="H74" s="12">
        <v>7</v>
      </c>
      <c r="I74" s="16">
        <v>1</v>
      </c>
      <c r="J74" s="2">
        <f t="shared" si="0"/>
        <v>35</v>
      </c>
    </row>
    <row r="75" spans="1:10" ht="13.5" thickBot="1" x14ac:dyDescent="0.25">
      <c r="A75" s="1" t="s">
        <v>75</v>
      </c>
      <c r="B75" s="11">
        <v>22</v>
      </c>
      <c r="C75" s="12">
        <v>1</v>
      </c>
      <c r="D75" s="12">
        <v>2</v>
      </c>
      <c r="E75" s="12">
        <v>0</v>
      </c>
      <c r="F75" s="12">
        <v>0</v>
      </c>
      <c r="G75" s="12">
        <v>0</v>
      </c>
      <c r="H75" s="12">
        <v>5</v>
      </c>
      <c r="I75" s="16">
        <v>1</v>
      </c>
      <c r="J75" s="2">
        <f t="shared" si="0"/>
        <v>31</v>
      </c>
    </row>
    <row r="76" spans="1:10" ht="13.5" thickBot="1" x14ac:dyDescent="0.25">
      <c r="A76" s="1" t="s">
        <v>72</v>
      </c>
      <c r="B76" s="11">
        <v>17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8</v>
      </c>
      <c r="I76" s="16">
        <v>4</v>
      </c>
      <c r="J76" s="2">
        <f t="shared" si="0"/>
        <v>29</v>
      </c>
    </row>
    <row r="77" spans="1:10" ht="13.5" thickBot="1" x14ac:dyDescent="0.25">
      <c r="A77" s="1" t="s">
        <v>54</v>
      </c>
      <c r="B77" s="11">
        <v>13</v>
      </c>
      <c r="C77" s="12">
        <v>13</v>
      </c>
      <c r="D77" s="12">
        <v>0</v>
      </c>
      <c r="E77" s="12">
        <v>0</v>
      </c>
      <c r="F77" s="12">
        <v>0</v>
      </c>
      <c r="G77" s="12">
        <v>0</v>
      </c>
      <c r="H77" s="12">
        <v>1</v>
      </c>
      <c r="I77" s="16">
        <v>2</v>
      </c>
      <c r="J77" s="2">
        <f t="shared" si="0"/>
        <v>29</v>
      </c>
    </row>
    <row r="78" spans="1:10" ht="13.5" thickBot="1" x14ac:dyDescent="0.25">
      <c r="A78" s="1" t="s">
        <v>76</v>
      </c>
      <c r="B78" s="11">
        <v>13</v>
      </c>
      <c r="C78" s="12">
        <v>0</v>
      </c>
      <c r="D78" s="12">
        <v>4</v>
      </c>
      <c r="E78" s="12">
        <v>0</v>
      </c>
      <c r="F78" s="12">
        <v>0</v>
      </c>
      <c r="G78" s="12">
        <v>0</v>
      </c>
      <c r="H78" s="12">
        <v>10</v>
      </c>
      <c r="I78" s="16">
        <v>0</v>
      </c>
      <c r="J78" s="2">
        <f t="shared" si="0"/>
        <v>27</v>
      </c>
    </row>
    <row r="79" spans="1:10" ht="13.5" thickBot="1" x14ac:dyDescent="0.25">
      <c r="A79" s="1" t="s">
        <v>57</v>
      </c>
      <c r="B79" s="11">
        <v>19</v>
      </c>
      <c r="C79" s="12">
        <v>2</v>
      </c>
      <c r="D79" s="12">
        <v>3</v>
      </c>
      <c r="E79" s="12">
        <v>0</v>
      </c>
      <c r="F79" s="12">
        <v>0</v>
      </c>
      <c r="G79" s="12">
        <v>0</v>
      </c>
      <c r="H79" s="12">
        <v>0</v>
      </c>
      <c r="I79" s="16">
        <v>2</v>
      </c>
      <c r="J79" s="2">
        <f t="shared" si="0"/>
        <v>26</v>
      </c>
    </row>
    <row r="80" spans="1:10" ht="13.5" thickBot="1" x14ac:dyDescent="0.25">
      <c r="A80" s="1" t="s">
        <v>55</v>
      </c>
      <c r="B80" s="11">
        <v>3</v>
      </c>
      <c r="C80" s="12">
        <v>23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6">
        <v>0</v>
      </c>
      <c r="J80" s="2">
        <f t="shared" si="0"/>
        <v>26</v>
      </c>
    </row>
    <row r="81" spans="1:10" ht="13.5" thickBot="1" x14ac:dyDescent="0.25">
      <c r="A81" s="1" t="s">
        <v>59</v>
      </c>
      <c r="B81" s="11">
        <v>15</v>
      </c>
      <c r="C81" s="12">
        <v>2</v>
      </c>
      <c r="D81" s="12">
        <v>4</v>
      </c>
      <c r="E81" s="12">
        <v>0</v>
      </c>
      <c r="F81" s="12">
        <v>0</v>
      </c>
      <c r="G81" s="12">
        <v>0</v>
      </c>
      <c r="H81" s="12">
        <v>3</v>
      </c>
      <c r="I81" s="16">
        <v>1</v>
      </c>
      <c r="J81" s="2">
        <f t="shared" si="0"/>
        <v>25</v>
      </c>
    </row>
    <row r="82" spans="1:10" ht="13.5" thickBot="1" x14ac:dyDescent="0.25">
      <c r="A82" s="1" t="s">
        <v>87</v>
      </c>
      <c r="B82" s="11">
        <v>14</v>
      </c>
      <c r="C82" s="12">
        <v>8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6">
        <v>0</v>
      </c>
      <c r="J82" s="2">
        <f t="shared" si="0"/>
        <v>22</v>
      </c>
    </row>
    <row r="83" spans="1:10" ht="13.5" thickBot="1" x14ac:dyDescent="0.25">
      <c r="A83" s="1" t="s">
        <v>132</v>
      </c>
      <c r="B83" s="11">
        <v>6</v>
      </c>
      <c r="C83" s="12">
        <v>11</v>
      </c>
      <c r="D83" s="12">
        <v>0</v>
      </c>
      <c r="E83" s="12">
        <v>0</v>
      </c>
      <c r="F83" s="12">
        <v>0</v>
      </c>
      <c r="G83" s="12">
        <v>0</v>
      </c>
      <c r="H83" s="12">
        <v>1</v>
      </c>
      <c r="I83" s="16">
        <v>1</v>
      </c>
      <c r="J83" s="2">
        <f t="shared" ref="J83:J95" si="1">SUM(B83:I83)</f>
        <v>19</v>
      </c>
    </row>
    <row r="84" spans="1:10" ht="13.5" thickBot="1" x14ac:dyDescent="0.25">
      <c r="A84" s="1" t="s">
        <v>95</v>
      </c>
      <c r="B84" s="11">
        <v>10</v>
      </c>
      <c r="C84" s="12">
        <v>0</v>
      </c>
      <c r="D84" s="12">
        <v>1</v>
      </c>
      <c r="E84" s="12">
        <v>0</v>
      </c>
      <c r="F84" s="12">
        <v>0</v>
      </c>
      <c r="G84" s="12">
        <v>0</v>
      </c>
      <c r="H84" s="12">
        <v>3</v>
      </c>
      <c r="I84" s="16">
        <v>2</v>
      </c>
      <c r="J84" s="2">
        <f t="shared" si="1"/>
        <v>16</v>
      </c>
    </row>
    <row r="85" spans="1:10" ht="13.5" thickBot="1" x14ac:dyDescent="0.25">
      <c r="A85" s="1" t="s">
        <v>96</v>
      </c>
      <c r="B85" s="11">
        <v>5</v>
      </c>
      <c r="C85" s="12">
        <v>0</v>
      </c>
      <c r="D85" s="12">
        <v>10</v>
      </c>
      <c r="E85" s="12">
        <v>0</v>
      </c>
      <c r="F85" s="12">
        <v>0</v>
      </c>
      <c r="G85" s="12">
        <v>0</v>
      </c>
      <c r="H85" s="12">
        <v>0</v>
      </c>
      <c r="I85" s="16">
        <v>0</v>
      </c>
      <c r="J85" s="2">
        <f t="shared" si="1"/>
        <v>15</v>
      </c>
    </row>
    <row r="86" spans="1:10" ht="13.5" thickBot="1" x14ac:dyDescent="0.25">
      <c r="A86" s="1" t="s">
        <v>90</v>
      </c>
      <c r="B86" s="11">
        <v>5</v>
      </c>
      <c r="C86" s="12">
        <v>1</v>
      </c>
      <c r="D86" s="12">
        <v>0</v>
      </c>
      <c r="E86" s="12">
        <v>0</v>
      </c>
      <c r="F86" s="12">
        <v>0</v>
      </c>
      <c r="G86" s="12">
        <v>0</v>
      </c>
      <c r="H86" s="12">
        <v>2</v>
      </c>
      <c r="I86" s="16">
        <v>0</v>
      </c>
      <c r="J86" s="2">
        <f t="shared" si="1"/>
        <v>8</v>
      </c>
    </row>
    <row r="87" spans="1:10" ht="13.5" thickBot="1" x14ac:dyDescent="0.25">
      <c r="A87" s="1" t="s">
        <v>99</v>
      </c>
      <c r="B87" s="11">
        <v>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1</v>
      </c>
      <c r="I87" s="16">
        <v>0</v>
      </c>
      <c r="J87" s="2">
        <f t="shared" si="1"/>
        <v>7</v>
      </c>
    </row>
    <row r="88" spans="1:10" ht="13.5" thickBot="1" x14ac:dyDescent="0.25">
      <c r="A88" s="1" t="s">
        <v>105</v>
      </c>
      <c r="B88" s="11">
        <v>4</v>
      </c>
      <c r="C88" s="12">
        <v>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6">
        <v>1</v>
      </c>
      <c r="J88" s="2">
        <f t="shared" si="1"/>
        <v>6</v>
      </c>
    </row>
    <row r="89" spans="1:10" ht="13.5" thickBot="1" x14ac:dyDescent="0.25">
      <c r="A89" s="1" t="s">
        <v>128</v>
      </c>
      <c r="B89" s="11">
        <v>3</v>
      </c>
      <c r="C89" s="12">
        <v>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6">
        <v>1</v>
      </c>
      <c r="J89" s="2">
        <f t="shared" si="1"/>
        <v>5</v>
      </c>
    </row>
    <row r="90" spans="1:10" ht="13.5" thickBot="1" x14ac:dyDescent="0.25">
      <c r="A90" s="1" t="s">
        <v>134</v>
      </c>
      <c r="B90" s="11">
        <v>2</v>
      </c>
      <c r="C90" s="12">
        <v>1</v>
      </c>
      <c r="D90" s="12">
        <v>1</v>
      </c>
      <c r="E90" s="12">
        <v>0</v>
      </c>
      <c r="F90" s="12">
        <v>0</v>
      </c>
      <c r="G90" s="12">
        <v>0</v>
      </c>
      <c r="H90" s="12">
        <v>0</v>
      </c>
      <c r="I90" s="16">
        <v>0</v>
      </c>
      <c r="J90" s="2">
        <f t="shared" si="1"/>
        <v>4</v>
      </c>
    </row>
    <row r="91" spans="1:10" ht="13.5" thickBot="1" x14ac:dyDescent="0.25">
      <c r="A91" s="1" t="s">
        <v>122</v>
      </c>
      <c r="B91" s="11">
        <v>1</v>
      </c>
      <c r="C91" s="12">
        <v>0</v>
      </c>
      <c r="D91" s="12">
        <v>1</v>
      </c>
      <c r="E91" s="12">
        <v>0</v>
      </c>
      <c r="F91" s="12">
        <v>0</v>
      </c>
      <c r="G91" s="12">
        <v>0</v>
      </c>
      <c r="H91" s="12">
        <v>2</v>
      </c>
      <c r="I91" s="16">
        <v>0</v>
      </c>
      <c r="J91" s="2">
        <f t="shared" si="1"/>
        <v>4</v>
      </c>
    </row>
    <row r="92" spans="1:10" ht="13.5" thickBot="1" x14ac:dyDescent="0.25">
      <c r="A92" s="1" t="s">
        <v>131</v>
      </c>
      <c r="B92" s="11">
        <v>1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6">
        <v>1</v>
      </c>
      <c r="J92" s="2">
        <f t="shared" si="1"/>
        <v>2</v>
      </c>
    </row>
    <row r="93" spans="1:10" ht="13.5" thickBot="1" x14ac:dyDescent="0.25">
      <c r="A93" s="1" t="s">
        <v>133</v>
      </c>
      <c r="B93" s="11">
        <v>1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6">
        <v>0</v>
      </c>
      <c r="J93" s="2">
        <f t="shared" si="1"/>
        <v>1</v>
      </c>
    </row>
    <row r="94" spans="1:10" ht="13.5" thickBot="1" x14ac:dyDescent="0.25">
      <c r="A94" s="1" t="s">
        <v>78</v>
      </c>
      <c r="B94" s="11">
        <v>1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6">
        <v>0</v>
      </c>
      <c r="J94" s="2">
        <f t="shared" si="1"/>
        <v>1</v>
      </c>
    </row>
    <row r="95" spans="1:10" ht="13.5" thickBot="1" x14ac:dyDescent="0.25">
      <c r="A95" s="1" t="s">
        <v>67</v>
      </c>
      <c r="B95" s="11">
        <v>0</v>
      </c>
      <c r="C95" s="12">
        <v>0</v>
      </c>
      <c r="D95" s="12">
        <v>1</v>
      </c>
      <c r="E95" s="12">
        <v>0</v>
      </c>
      <c r="F95" s="12">
        <v>0</v>
      </c>
      <c r="G95" s="12">
        <v>0</v>
      </c>
      <c r="H95" s="12">
        <v>0</v>
      </c>
      <c r="I95" s="16">
        <v>0</v>
      </c>
      <c r="J95" s="2">
        <f t="shared" si="1"/>
        <v>1</v>
      </c>
    </row>
    <row r="96" spans="1:10" ht="13.5" thickBot="1" x14ac:dyDescent="0.25">
      <c r="A96" s="1" t="s">
        <v>19</v>
      </c>
      <c r="B96" s="20">
        <f>SUM(B18:B95)</f>
        <v>183984</v>
      </c>
      <c r="C96" s="20">
        <f>SUM(C18:C95)</f>
        <v>36436</v>
      </c>
      <c r="D96" s="20">
        <f>SUM(D18:D95)</f>
        <v>28541</v>
      </c>
      <c r="E96" s="20">
        <f>SUM(E18:E95)</f>
        <v>5843</v>
      </c>
      <c r="F96" s="20">
        <f>SUM(F18:F95)</f>
        <v>2354</v>
      </c>
      <c r="G96" s="20">
        <f>SUM(G18:G95)</f>
        <v>31</v>
      </c>
      <c r="H96" s="20">
        <f>SUM(H18:H95)</f>
        <v>67161</v>
      </c>
      <c r="I96" s="20">
        <f>SUM(I18:I95)</f>
        <v>49967</v>
      </c>
      <c r="J96" s="20">
        <f>SUM(J18:J95)</f>
        <v>374317</v>
      </c>
    </row>
    <row r="97" spans="1:14" x14ac:dyDescent="0.2">
      <c r="A97" s="13"/>
      <c r="B97" s="14"/>
      <c r="C97" s="14"/>
      <c r="D97" s="14"/>
      <c r="E97" s="14"/>
      <c r="F97" s="14"/>
      <c r="G97" s="14"/>
      <c r="H97" s="14"/>
      <c r="I97" s="14"/>
    </row>
    <row r="98" spans="1:14" x14ac:dyDescent="0.2">
      <c r="A98" s="13"/>
      <c r="B98" s="14"/>
      <c r="C98" s="14"/>
      <c r="D98" s="14"/>
      <c r="E98" s="14"/>
      <c r="F98" s="14"/>
      <c r="G98" s="14"/>
      <c r="H98" s="14"/>
      <c r="I98" s="14"/>
    </row>
    <row r="99" spans="1:14" x14ac:dyDescent="0.2">
      <c r="A99" s="13"/>
      <c r="B99" s="14"/>
      <c r="C99" s="14"/>
      <c r="D99" s="14"/>
      <c r="E99" s="14"/>
      <c r="F99" s="14"/>
      <c r="G99" s="14"/>
      <c r="H99" s="14"/>
      <c r="I99" s="14"/>
    </row>
    <row r="100" spans="1:14" x14ac:dyDescent="0.2">
      <c r="A100" s="13"/>
      <c r="B100" s="14"/>
      <c r="C100" s="14"/>
      <c r="D100" s="14"/>
      <c r="E100" s="14"/>
      <c r="F100" s="14"/>
      <c r="G100" s="14"/>
      <c r="H100" s="14"/>
      <c r="I100" s="14"/>
    </row>
    <row r="101" spans="1:14" x14ac:dyDescent="0.2">
      <c r="A101" s="13"/>
      <c r="B101" s="14"/>
      <c r="C101" s="14"/>
      <c r="D101" s="14"/>
      <c r="E101" s="14"/>
      <c r="F101" s="14"/>
      <c r="G101" s="14"/>
      <c r="H101" s="14"/>
      <c r="I101" s="14"/>
    </row>
    <row r="102" spans="1:14" x14ac:dyDescent="0.2">
      <c r="A102" s="13"/>
      <c r="B102" s="14"/>
      <c r="C102" s="14"/>
      <c r="D102" s="14"/>
      <c r="E102" s="14"/>
      <c r="F102" s="14"/>
      <c r="G102" s="14"/>
      <c r="H102" s="14"/>
      <c r="I102" s="14"/>
    </row>
    <row r="103" spans="1:14" x14ac:dyDescent="0.2">
      <c r="A103" s="13"/>
      <c r="B103" s="14"/>
      <c r="C103" s="14"/>
      <c r="D103" s="14"/>
      <c r="E103" s="14"/>
      <c r="F103" s="14"/>
      <c r="G103" s="14"/>
      <c r="H103" s="14"/>
      <c r="I103" s="14"/>
    </row>
    <row r="104" spans="1:14" x14ac:dyDescent="0.2">
      <c r="A104" s="13"/>
      <c r="B104" s="14"/>
      <c r="C104" s="14"/>
      <c r="D104" s="14"/>
      <c r="E104" s="14"/>
      <c r="F104" s="14"/>
      <c r="G104" s="14"/>
      <c r="H104" s="14"/>
      <c r="I104" s="14"/>
    </row>
    <row r="105" spans="1:14" x14ac:dyDescent="0.2">
      <c r="A105" s="13"/>
      <c r="B105" s="14"/>
      <c r="C105" s="14"/>
      <c r="D105" s="14"/>
      <c r="E105" s="14"/>
      <c r="F105" s="14"/>
      <c r="G105" s="14"/>
      <c r="H105" s="14"/>
      <c r="I105" s="14"/>
    </row>
    <row r="106" spans="1:14" x14ac:dyDescent="0.2">
      <c r="A106" s="32" t="s">
        <v>124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x14ac:dyDescent="0.2">
      <c r="A107" s="33" t="s">
        <v>7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 x14ac:dyDescent="0.2">
      <c r="A108" s="32" t="s">
        <v>144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 x14ac:dyDescent="0.2">
      <c r="A109" s="32" t="s">
        <v>123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</sheetData>
  <sortState xmlns:xlrd2="http://schemas.microsoft.com/office/spreadsheetml/2017/richdata2" ref="A18:I95">
    <sortCondition ref="A18:A95"/>
  </sortState>
  <mergeCells count="15">
    <mergeCell ref="A107:N107"/>
    <mergeCell ref="A108:N108"/>
    <mergeCell ref="A109:N109"/>
    <mergeCell ref="A106:N106"/>
    <mergeCell ref="A16:N16"/>
    <mergeCell ref="A8:N10"/>
    <mergeCell ref="A11:N11"/>
    <mergeCell ref="A12:N12"/>
    <mergeCell ref="A13:G15"/>
    <mergeCell ref="H13:N15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114</v>
      </c>
      <c r="C1" t="s">
        <v>115</v>
      </c>
      <c r="D1" t="s">
        <v>116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2022-06-22T17:23:35Z</cp:lastPrinted>
  <dcterms:created xsi:type="dcterms:W3CDTF">2015-09-14T14:11:18Z</dcterms:created>
  <dcterms:modified xsi:type="dcterms:W3CDTF">2025-02-17T13:38:06Z</dcterms:modified>
</cp:coreProperties>
</file>